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J127"/>
  <c r="I127"/>
  <c r="H127"/>
  <c r="G127"/>
  <c r="F127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38" l="1"/>
  <c r="I138"/>
  <c r="G138"/>
  <c r="H138"/>
  <c r="L138"/>
  <c r="F138"/>
  <c r="F196"/>
  <c r="G196"/>
  <c r="J196" l="1"/>
  <c r="I196"/>
  <c r="H196"/>
  <c r="L196"/>
</calcChain>
</file>

<file path=xl/sharedStrings.xml><?xml version="1.0" encoding="utf-8"?>
<sst xmlns="http://schemas.openxmlformats.org/spreadsheetml/2006/main" count="201" uniqueCount="53">
  <si>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</si>
  <si>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</si>
  <si>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</si>
  <si>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</si>
  <si>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</si>
  <si>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</si>
  <si>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</si>
  <si>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</si>
  <si>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</si>
  <si>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</si>
  <si>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</si>
  <si>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</si>
  <si>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</si>
  <si>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</si>
  <si>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</si>
  <si>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</si>
  <si>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</si>
  <si>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</si>
  <si>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</si>
  <si>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</si>
  <si>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</si>
  <si>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</si>
  <si>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</si>
  <si>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</si>
  <si>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</si>
  <si>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</si>
  <si>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</si>
  <si>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</si>
  <si>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</si>
  <si>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</si>
  <si>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</si>
  <si>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</si>
  <si>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</si>
  <si>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</si>
  <si>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</si>
  <si>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</si>
  <si>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</si>
  <si>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</si>
  <si>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</si>
  <si>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</si>
  <si>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</si>
  <si>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</si>
  <si>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</si>
  <si>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</si>
  <si>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</si>
  <si>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Плов из отварной говядины</t>
  </si>
  <si>
    <t>Сок яблочный</t>
  </si>
  <si>
    <t>Бутерброд с сыром 15/30</t>
  </si>
  <si>
    <t>сладкое</t>
  </si>
  <si>
    <t>Кондитерские изделия</t>
  </si>
  <si>
    <t>Салат из белокочанной капусты с горошком</t>
  </si>
  <si>
    <t>Суп картофельный с фасолью</t>
  </si>
  <si>
    <t>Напиток из шиповника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</si>
</sst>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7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2" fillId="4" borderId="2" xfId="0" applyNumberFormat="1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78" t="s">
        <v>40</v>
      </c>
      <c r="D1" s="79"/>
      <c r="E1" s="79"/>
      <c r="F1" s="12" t="s">
        <v>16</v>
      </c>
      <c r="G1" s="2" t="s">
        <v>17</v>
      </c>
      <c r="H1" s="80" t="s">
        <v>39</v>
      </c>
      <c r="I1" s="80"/>
      <c r="J1" s="80"/>
      <c r="K1" s="80"/>
    </row>
    <row r="2" spans="1:12" ht="17.399999999999999">
      <c r="A2" s="35" t="s">
        <v>6</v>
      </c>
      <c r="C2" s="2"/>
      <c r="G2" s="2" t="s">
        <v>18</v>
      </c>
      <c r="H2" s="81" t="s">
        <v>42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82" t="s">
        <v>4</v>
      </c>
      <c r="D24" s="83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82" t="s">
        <v>4</v>
      </c>
      <c r="D43" s="8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82" t="s">
        <v>4</v>
      </c>
      <c r="D62" s="8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82" t="s">
        <v>4</v>
      </c>
      <c r="D81" s="8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82" t="s">
        <v>4</v>
      </c>
      <c r="D100" s="8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82" t="s">
        <v>4</v>
      </c>
      <c r="D119" s="83"/>
      <c r="E119" s="31"/>
      <c r="F119" s="32"/>
      <c r="G119" s="32"/>
      <c r="H119" s="32"/>
      <c r="I119" s="32"/>
      <c r="J119" s="32"/>
      <c r="K119" s="32"/>
      <c r="L119" s="32"/>
    </row>
    <row r="120" spans="1:12" ht="15.6">
      <c r="A120" s="14">
        <v>2</v>
      </c>
      <c r="B120" s="15">
        <v>7</v>
      </c>
      <c r="C120" s="22" t="s">
        <v>20</v>
      </c>
      <c r="D120" s="5" t="s">
        <v>21</v>
      </c>
      <c r="E120" s="68" t="s">
        <v>45</v>
      </c>
      <c r="F120" s="69">
        <v>200</v>
      </c>
      <c r="G120" s="40">
        <v>15</v>
      </c>
      <c r="H120" s="40">
        <v>16</v>
      </c>
      <c r="I120" s="40">
        <v>40</v>
      </c>
      <c r="J120" s="40">
        <v>372</v>
      </c>
      <c r="K120" s="41">
        <v>364</v>
      </c>
      <c r="L120" s="40">
        <v>44.21</v>
      </c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 t="s">
        <v>46</v>
      </c>
      <c r="F122" s="43">
        <v>200</v>
      </c>
      <c r="G122" s="43">
        <v>1</v>
      </c>
      <c r="H122" s="43">
        <v>0</v>
      </c>
      <c r="I122" s="43">
        <v>20</v>
      </c>
      <c r="J122" s="43">
        <v>84</v>
      </c>
      <c r="K122" s="44">
        <v>399</v>
      </c>
      <c r="L122" s="43">
        <v>27</v>
      </c>
    </row>
    <row r="123" spans="1:12" ht="15.6">
      <c r="A123" s="14"/>
      <c r="B123" s="15"/>
      <c r="C123" s="11"/>
      <c r="D123" s="7" t="s">
        <v>23</v>
      </c>
      <c r="E123" s="55" t="s">
        <v>47</v>
      </c>
      <c r="F123" s="70">
        <v>80</v>
      </c>
      <c r="G123" s="70">
        <v>14</v>
      </c>
      <c r="H123" s="70">
        <v>9</v>
      </c>
      <c r="I123" s="70">
        <v>26</v>
      </c>
      <c r="J123" s="70">
        <v>209</v>
      </c>
      <c r="K123" s="71">
        <v>1</v>
      </c>
      <c r="L123" s="70">
        <v>17.2</v>
      </c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48</v>
      </c>
      <c r="E125" s="55" t="s">
        <v>49</v>
      </c>
      <c r="F125" s="70">
        <v>40</v>
      </c>
      <c r="G125" s="70">
        <v>2</v>
      </c>
      <c r="H125" s="70">
        <v>3</v>
      </c>
      <c r="I125" s="70">
        <v>10</v>
      </c>
      <c r="J125" s="70">
        <v>65</v>
      </c>
      <c r="K125" s="71">
        <v>803</v>
      </c>
      <c r="L125" s="70">
        <v>8.7200000000000006</v>
      </c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54">SUM(G120:G126)</f>
        <v>32</v>
      </c>
      <c r="H127" s="19">
        <f t="shared" si="54"/>
        <v>28</v>
      </c>
      <c r="I127" s="19">
        <f t="shared" si="54"/>
        <v>96</v>
      </c>
      <c r="J127" s="19">
        <f t="shared" si="54"/>
        <v>730</v>
      </c>
      <c r="K127" s="25"/>
      <c r="L127" s="19">
        <f t="shared" ref="L127" si="55">SUM(L120:L126)</f>
        <v>97.13000000000001</v>
      </c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 t="s">
        <v>50</v>
      </c>
      <c r="F128" s="74">
        <v>60</v>
      </c>
      <c r="G128" s="43">
        <v>1</v>
      </c>
      <c r="H128" s="43">
        <v>0</v>
      </c>
      <c r="I128" s="43">
        <v>4</v>
      </c>
      <c r="J128" s="43">
        <v>24</v>
      </c>
      <c r="K128" s="44">
        <v>9</v>
      </c>
      <c r="L128" s="43">
        <v>18</v>
      </c>
    </row>
    <row r="129" spans="1:12" ht="16.2" thickBot="1">
      <c r="A129" s="14"/>
      <c r="B129" s="15"/>
      <c r="C129" s="11"/>
      <c r="D129" s="7" t="s">
        <v>27</v>
      </c>
      <c r="E129" s="75" t="s">
        <v>51</v>
      </c>
      <c r="F129" s="74">
        <v>200</v>
      </c>
      <c r="G129" s="43">
        <v>2</v>
      </c>
      <c r="H129" s="43">
        <v>2</v>
      </c>
      <c r="I129" s="43">
        <v>17</v>
      </c>
      <c r="J129" s="43">
        <v>98</v>
      </c>
      <c r="K129" s="44">
        <v>138</v>
      </c>
      <c r="L129" s="43">
        <v>5.9</v>
      </c>
    </row>
    <row r="130" spans="1:12" ht="15.6">
      <c r="A130" s="14"/>
      <c r="B130" s="15"/>
      <c r="C130" s="11"/>
      <c r="D130" s="7" t="s">
        <v>28</v>
      </c>
      <c r="E130" s="68" t="s">
        <v>45</v>
      </c>
      <c r="F130" s="69">
        <v>200</v>
      </c>
      <c r="G130" s="40">
        <v>15</v>
      </c>
      <c r="H130" s="40">
        <v>16</v>
      </c>
      <c r="I130" s="40">
        <v>40</v>
      </c>
      <c r="J130" s="40">
        <v>372</v>
      </c>
      <c r="K130" s="41">
        <v>364</v>
      </c>
      <c r="L130" s="40">
        <v>44.21</v>
      </c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 t="s">
        <v>52</v>
      </c>
      <c r="F132" s="77">
        <v>200</v>
      </c>
      <c r="G132" s="62">
        <v>3</v>
      </c>
      <c r="H132" s="62">
        <v>2</v>
      </c>
      <c r="I132" s="63">
        <v>45</v>
      </c>
      <c r="J132" s="70">
        <v>218</v>
      </c>
      <c r="K132" s="71">
        <v>256</v>
      </c>
      <c r="L132" s="70">
        <v>7.2</v>
      </c>
    </row>
    <row r="133" spans="1:12" ht="15.6">
      <c r="A133" s="14"/>
      <c r="B133" s="15"/>
      <c r="C133" s="11"/>
      <c r="D133" s="7" t="s">
        <v>31</v>
      </c>
      <c r="E133" s="64" t="s">
        <v>43</v>
      </c>
      <c r="F133" s="65">
        <v>30</v>
      </c>
      <c r="G133" s="66">
        <v>2</v>
      </c>
      <c r="H133" s="66">
        <v>0</v>
      </c>
      <c r="I133" s="67">
        <v>16</v>
      </c>
      <c r="J133" s="43">
        <v>117</v>
      </c>
      <c r="K133" s="54" t="s">
        <v>41</v>
      </c>
      <c r="L133" s="43">
        <v>1.6</v>
      </c>
    </row>
    <row r="134" spans="1:12" ht="15.6">
      <c r="A134" s="14"/>
      <c r="B134" s="15"/>
      <c r="C134" s="11"/>
      <c r="D134" s="7" t="s">
        <v>32</v>
      </c>
      <c r="E134" s="64" t="s">
        <v>44</v>
      </c>
      <c r="F134" s="65">
        <v>20</v>
      </c>
      <c r="G134" s="66">
        <v>9</v>
      </c>
      <c r="H134" s="66">
        <v>5</v>
      </c>
      <c r="I134" s="67">
        <v>10</v>
      </c>
      <c r="J134" s="43">
        <v>102</v>
      </c>
      <c r="K134" s="54" t="s">
        <v>41</v>
      </c>
      <c r="L134" s="43">
        <v>1.6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56">SUM(G128:G136)</f>
        <v>32</v>
      </c>
      <c r="H137" s="19">
        <f t="shared" si="56"/>
        <v>25</v>
      </c>
      <c r="I137" s="19">
        <f t="shared" si="56"/>
        <v>132</v>
      </c>
      <c r="J137" s="19">
        <f t="shared" si="56"/>
        <v>931</v>
      </c>
      <c r="K137" s="25"/>
      <c r="L137" s="19">
        <f t="shared" ref="L137" si="57">SUM(L128:L136)</f>
        <v>78.509999999999991</v>
      </c>
    </row>
    <row r="138" spans="1:12" ht="14.4">
      <c r="A138" s="33">
        <f>A120</f>
        <v>2</v>
      </c>
      <c r="B138" s="33">
        <f>B120</f>
        <v>7</v>
      </c>
      <c r="C138" s="82" t="s">
        <v>4</v>
      </c>
      <c r="D138" s="83"/>
      <c r="E138" s="31"/>
      <c r="F138" s="32">
        <f>F127+F137</f>
        <v>1230</v>
      </c>
      <c r="G138" s="32">
        <f t="shared" ref="G138" si="58">G127+G137</f>
        <v>64</v>
      </c>
      <c r="H138" s="32">
        <f t="shared" ref="H138" si="59">H127+H137</f>
        <v>53</v>
      </c>
      <c r="I138" s="32">
        <f t="shared" ref="I138" si="60">I127+I137</f>
        <v>228</v>
      </c>
      <c r="J138" s="32">
        <f t="shared" ref="J138:L138" si="61">J127+J137</f>
        <v>1661</v>
      </c>
      <c r="K138" s="32"/>
      <c r="L138" s="32">
        <f t="shared" si="61"/>
        <v>175.64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8</v>
      </c>
      <c r="C157" s="82" t="s">
        <v>4</v>
      </c>
      <c r="D157" s="83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9</v>
      </c>
      <c r="C176" s="82" t="s">
        <v>4</v>
      </c>
      <c r="D176" s="83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10</v>
      </c>
      <c r="C195" s="82" t="s">
        <v>4</v>
      </c>
      <c r="D195" s="83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84" t="s">
        <v>5</v>
      </c>
      <c r="D196" s="84"/>
      <c r="E196" s="84"/>
      <c r="F196" s="34">
        <f>(F24+F43+F62+F81+F100+F119+F138+F157+F176+F195)/(IF(F24=0,0,1)+IF(F43=0,0,1)+IF(F62=0,0,1)+IF(F81=0,0,1)+IF(F100=0,0,1)+IF(F119=0,0,1)+IF(F138=0,0,1)+IF(F157=0,0,1)+IF(F176=0,0,1)+IF(F195=0,0,1))</f>
        <v>1230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64</v>
      </c>
      <c r="H196" s="34">
        <f t="shared" si="86"/>
        <v>53</v>
      </c>
      <c r="I196" s="34">
        <f t="shared" si="86"/>
        <v>228</v>
      </c>
      <c r="J196" s="34">
        <f t="shared" si="86"/>
        <v>1661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175.64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2024-02-22T11:31:39Z</dcterms:modified>
</cp:coreProperties>
</file>