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00" i="1"/>
  <c r="J100"/>
  <c r="I100"/>
  <c r="H100"/>
  <c r="G100"/>
  <c r="F100"/>
  <c r="L99"/>
  <c r="J99"/>
  <c r="I99"/>
  <c r="H99"/>
  <c r="G99"/>
  <c r="F99"/>
  <c r="L89"/>
  <c r="J89"/>
  <c r="I89"/>
  <c r="H89"/>
  <c r="G89"/>
  <c r="F89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<sst xmlns="http://schemas.openxmlformats.org/spreadsheetml/2006/main" count="200" uniqueCount="54">
  <si>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</si>
  <si>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</si>
  <si>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</si>
  <si>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</si>
  <si>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</si>
  <si>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</si>
  <si>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</si>
  <si>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</si>
  <si>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</si>
  <si>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</si>
  <si>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</si>
  <si>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</si>
  <si>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</si>
  <si>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</si>
  <si>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</si>
  <si>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</si>
  <si>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</si>
  <si>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</si>
  <si>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</si>
  <si>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</si>
  <si>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</si>
  <si>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</si>
  <si>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</si>
  <si>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</si>
  <si>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</si>
  <si>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</si>
  <si>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</si>
  <si>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</si>
  <si>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</si>
  <si>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</si>
  <si>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</si>
  <si>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</si>
  <si>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</si>
  <si>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</si>
  <si>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</si>
  <si>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</si>
  <si>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</si>
  <si>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</si>
  <si>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</si>
  <si>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</si>
  <si>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</si>
  <si>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</si>
  <si>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</si>
  <si>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</si>
  <si>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</si>
  <si>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</si>
  <si>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</si>
  <si>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</si>
  <si>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</si>
  <si>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</si>
  <si>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</si>
  <si>
    <t>Хлеб пшеничный</t>
  </si>
  <si>
    <t>пром.</t>
  </si>
  <si>
    <t>Хлеб ржаной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</si>
</sst>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E63" sqref="E63:L6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/>
      <c r="F63" s="70"/>
      <c r="G63" s="70"/>
      <c r="H63" s="70"/>
      <c r="I63" s="70"/>
      <c r="J63" s="70"/>
      <c r="K63" s="71"/>
      <c r="L63" s="70"/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41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42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43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44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45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:L89" si="22">SUM(G82:G88)</f>
        <v>22</v>
      </c>
      <c r="H89" s="73">
        <f t="shared" si="22"/>
        <v>22</v>
      </c>
      <c r="I89" s="73">
        <f t="shared" si="22"/>
        <v>70</v>
      </c>
      <c r="J89" s="73">
        <f t="shared" si="22"/>
        <v>604</v>
      </c>
      <c r="K89" s="74"/>
      <c r="L89" s="73">
        <f t="shared" si="22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46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47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48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49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50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51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52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53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52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:L99" si="23">SUM(G90:G98)</f>
        <v>37</v>
      </c>
      <c r="H99" s="19">
        <f t="shared" si="23"/>
        <v>21</v>
      </c>
      <c r="I99" s="19">
        <f t="shared" si="23"/>
        <v>113</v>
      </c>
      <c r="J99" s="19">
        <f t="shared" si="23"/>
        <v>826</v>
      </c>
      <c r="K99" s="25"/>
      <c r="L99" s="19">
        <f t="shared" si="23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:L100" si="24">G89+G99</f>
        <v>59</v>
      </c>
      <c r="H100" s="32">
        <f t="shared" si="24"/>
        <v>43</v>
      </c>
      <c r="I100" s="32">
        <f t="shared" si="24"/>
        <v>183</v>
      </c>
      <c r="J100" s="32">
        <f t="shared" si="24"/>
        <v>1430</v>
      </c>
      <c r="K100" s="32"/>
      <c r="L100" s="32">
        <f t="shared" si="24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5">SUM(G101:G107)</f>
        <v>0</v>
      </c>
      <c r="H108" s="19">
        <f t="shared" si="25"/>
        <v>0</v>
      </c>
      <c r="I108" s="19">
        <f t="shared" si="25"/>
        <v>0</v>
      </c>
      <c r="J108" s="19">
        <f t="shared" si="25"/>
        <v>0</v>
      </c>
      <c r="K108" s="25"/>
      <c r="L108" s="19">
        <f t="shared" ref="L108" si="26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7">SUM(G109:G117)</f>
        <v>0</v>
      </c>
      <c r="H118" s="19">
        <f t="shared" si="27"/>
        <v>0</v>
      </c>
      <c r="I118" s="19">
        <f t="shared" si="27"/>
        <v>0</v>
      </c>
      <c r="J118" s="19">
        <f t="shared" si="27"/>
        <v>0</v>
      </c>
      <c r="K118" s="25"/>
      <c r="L118" s="19">
        <f t="shared" ref="L118" si="28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9">G108+G118</f>
        <v>0</v>
      </c>
      <c r="H119" s="32">
        <f t="shared" ref="H119" si="30">H108+H118</f>
        <v>0</v>
      </c>
      <c r="I119" s="32">
        <f t="shared" ref="I119" si="31">I108+I118</f>
        <v>0</v>
      </c>
      <c r="J119" s="32">
        <f t="shared" ref="J119:L119" si="32">J108+J118</f>
        <v>0</v>
      </c>
      <c r="K119" s="32"/>
      <c r="L119" s="32">
        <f t="shared" si="32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3">SUM(G120:G126)</f>
        <v>0</v>
      </c>
      <c r="H127" s="19">
        <f t="shared" si="33"/>
        <v>0</v>
      </c>
      <c r="I127" s="19">
        <f t="shared" si="33"/>
        <v>0</v>
      </c>
      <c r="J127" s="19">
        <f t="shared" si="33"/>
        <v>0</v>
      </c>
      <c r="K127" s="25"/>
      <c r="L127" s="19">
        <f t="shared" ref="L127" si="34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5">SUM(G128:G136)</f>
        <v>0</v>
      </c>
      <c r="H137" s="19">
        <f t="shared" si="35"/>
        <v>0</v>
      </c>
      <c r="I137" s="19">
        <f t="shared" si="35"/>
        <v>0</v>
      </c>
      <c r="J137" s="19">
        <f t="shared" si="35"/>
        <v>0</v>
      </c>
      <c r="K137" s="25"/>
      <c r="L137" s="19">
        <f t="shared" ref="L137" si="36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7">G127+G137</f>
        <v>0</v>
      </c>
      <c r="H138" s="32">
        <f t="shared" ref="H138" si="38">H127+H137</f>
        <v>0</v>
      </c>
      <c r="I138" s="32">
        <f t="shared" ref="I138" si="39">I127+I137</f>
        <v>0</v>
      </c>
      <c r="J138" s="32">
        <f t="shared" ref="J138:L138" si="40">J127+J137</f>
        <v>0</v>
      </c>
      <c r="K138" s="32"/>
      <c r="L138" s="32">
        <f t="shared" si="40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41">SUM(G139:G145)</f>
        <v>0</v>
      </c>
      <c r="H146" s="19">
        <f t="shared" si="41"/>
        <v>0</v>
      </c>
      <c r="I146" s="19">
        <f t="shared" si="41"/>
        <v>0</v>
      </c>
      <c r="J146" s="19">
        <f t="shared" si="41"/>
        <v>0</v>
      </c>
      <c r="K146" s="25"/>
      <c r="L146" s="19">
        <f t="shared" ref="L146" si="42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3">SUM(G147:G155)</f>
        <v>0</v>
      </c>
      <c r="H156" s="19">
        <f t="shared" si="43"/>
        <v>0</v>
      </c>
      <c r="I156" s="19">
        <f t="shared" si="43"/>
        <v>0</v>
      </c>
      <c r="J156" s="19">
        <f t="shared" si="43"/>
        <v>0</v>
      </c>
      <c r="K156" s="25"/>
      <c r="L156" s="19">
        <f t="shared" ref="L156" si="44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5">G146+G156</f>
        <v>0</v>
      </c>
      <c r="H157" s="32">
        <f t="shared" ref="H157" si="46">H146+H156</f>
        <v>0</v>
      </c>
      <c r="I157" s="32">
        <f t="shared" ref="I157" si="47">I146+I156</f>
        <v>0</v>
      </c>
      <c r="J157" s="32">
        <f t="shared" ref="J157:L157" si="48">J146+J156</f>
        <v>0</v>
      </c>
      <c r="K157" s="32"/>
      <c r="L157" s="32">
        <f t="shared" si="48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9">SUM(G158:G164)</f>
        <v>0</v>
      </c>
      <c r="H165" s="19">
        <f t="shared" si="49"/>
        <v>0</v>
      </c>
      <c r="I165" s="19">
        <f t="shared" si="49"/>
        <v>0</v>
      </c>
      <c r="J165" s="19">
        <f t="shared" si="49"/>
        <v>0</v>
      </c>
      <c r="K165" s="25"/>
      <c r="L165" s="19">
        <f t="shared" ref="L165" si="50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1">SUM(G166:G174)</f>
        <v>0</v>
      </c>
      <c r="H175" s="19">
        <f t="shared" si="51"/>
        <v>0</v>
      </c>
      <c r="I175" s="19">
        <f t="shared" si="51"/>
        <v>0</v>
      </c>
      <c r="J175" s="19">
        <f t="shared" si="51"/>
        <v>0</v>
      </c>
      <c r="K175" s="25"/>
      <c r="L175" s="19">
        <f t="shared" ref="L175" si="52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3">G165+G175</f>
        <v>0</v>
      </c>
      <c r="H176" s="32">
        <f t="shared" ref="H176" si="54">H165+H175</f>
        <v>0</v>
      </c>
      <c r="I176" s="32">
        <f t="shared" ref="I176" si="55">I165+I175</f>
        <v>0</v>
      </c>
      <c r="J176" s="32">
        <f t="shared" ref="J176:L176" si="56">J165+J175</f>
        <v>0</v>
      </c>
      <c r="K176" s="32"/>
      <c r="L176" s="32">
        <f t="shared" si="56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7">SUM(G177:G183)</f>
        <v>0</v>
      </c>
      <c r="H184" s="19">
        <f t="shared" si="57"/>
        <v>0</v>
      </c>
      <c r="I184" s="19">
        <f t="shared" si="57"/>
        <v>0</v>
      </c>
      <c r="J184" s="19">
        <f t="shared" si="57"/>
        <v>0</v>
      </c>
      <c r="K184" s="25"/>
      <c r="L184" s="19">
        <f t="shared" ref="L184" si="58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9">SUM(G185:G193)</f>
        <v>0</v>
      </c>
      <c r="H194" s="19">
        <f t="shared" si="59"/>
        <v>0</v>
      </c>
      <c r="I194" s="19">
        <f t="shared" si="59"/>
        <v>0</v>
      </c>
      <c r="J194" s="19">
        <f t="shared" si="59"/>
        <v>0</v>
      </c>
      <c r="K194" s="25"/>
      <c r="L194" s="19">
        <f t="shared" ref="L194" si="60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61">G184+G194</f>
        <v>0</v>
      </c>
      <c r="H195" s="32">
        <f t="shared" ref="H195" si="62">H184+H194</f>
        <v>0</v>
      </c>
      <c r="I195" s="32">
        <f t="shared" ref="I195" si="63">I184+I194</f>
        <v>0</v>
      </c>
      <c r="J195" s="32">
        <f t="shared" ref="J195:L195" si="64">J184+J194</f>
        <v>0</v>
      </c>
      <c r="K195" s="32"/>
      <c r="L195" s="32">
        <f t="shared" si="64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65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65"/>
        <v>43</v>
      </c>
      <c r="I196" s="34">
        <f t="shared" si="65"/>
        <v>183</v>
      </c>
      <c r="J196" s="34">
        <f t="shared" si="65"/>
        <v>1430</v>
      </c>
      <c r="K196" s="34"/>
      <c r="L196" s="34">
        <f t="shared" ref="L196" si="66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2024-02-02T10:53:21Z</dcterms:modified>
</cp:coreProperties>
</file>