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A109"/>
  <c r="L108"/>
  <c r="J108"/>
  <c r="I108"/>
  <c r="H108"/>
  <c r="G108"/>
  <c r="G119" s="1"/>
  <c r="F108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H119" l="1"/>
  <c r="H196" s="1"/>
  <c r="J119"/>
  <c r="J196" s="1"/>
  <c r="I119"/>
  <c r="I196" s="1"/>
  <c r="F119"/>
  <c r="F196" s="1"/>
  <c r="L119"/>
  <c r="L196" s="1"/>
  <c r="G196"/>
</calcChain>
</file>

<file path=xl/sharedStrings.xml><?xml version="1.0" encoding="utf-8"?>
<sst xmlns="http://schemas.openxmlformats.org/spreadsheetml/2006/main" count="205" uniqueCount="54">
  <si>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</si>
  <si>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</si>
  <si>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</si>
  <si>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</si>
  <si>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</si>
  <si>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</si>
  <si>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</si>
  <si>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</si>
  <si>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</si>
  <si>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</si>
  <si>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</si>
  <si>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</si>
  <si>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</si>
  <si>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</si>
  <si>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</si>
  <si>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</si>
  <si>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</si>
  <si>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</si>
  <si>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</si>
  <si>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</si>
  <si>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</si>
  <si>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</si>
  <si>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</si>
  <si>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</si>
  <si>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</si>
  <si>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</si>
  <si>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</si>
  <si>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</si>
  <si>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</si>
  <si>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</si>
  <si>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</si>
  <si>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</si>
  <si>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</si>
  <si>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</si>
  <si>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</si>
  <si>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</si>
  <si>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</si>
  <si>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</si>
  <si>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</si>
  <si>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</si>
  <si>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</si>
  <si>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Чай с лимоном и сахаром</t>
  </si>
  <si>
    <t>Бутерброд с маслом  10/30</t>
  </si>
  <si>
    <t>пром.</t>
  </si>
  <si>
    <t>Фрукты сезонные</t>
  </si>
  <si>
    <t>Омлет натуральный с кукурузой консервированной</t>
  </si>
  <si>
    <t>Сергеева Е.С.</t>
  </si>
  <si>
    <t>пром</t>
  </si>
  <si>
    <t>Кукуруза консервированная</t>
  </si>
  <si>
    <t>Суп картофельный с макаронными изделиями</t>
  </si>
  <si>
    <t>Бефстроганов из отварного мяса говядины</t>
  </si>
  <si>
    <t>Каша рисовая рассыпчатая</t>
  </si>
  <si>
    <t>Хлеб пшеничный</t>
  </si>
  <si>
    <t>Хлеб ржаной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</si>
</sst>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4" borderId="2" xfId="0" applyFont="1" applyFill="1" applyBorder="1" applyAlignment="1" applyProtection="1">
      <alignment horizontal="left" vertical="center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left" wrapText="1"/>
      <protection locked="0"/>
    </xf>
    <xf numFmtId="0" fontId="11" fillId="4" borderId="2" xfId="0" applyFont="1" applyFill="1" applyBorder="1" applyAlignment="1" applyProtection="1">
      <alignment horizontal="center"/>
      <protection locked="0"/>
    </xf>
    <xf numFmtId="0" fontId="11" fillId="4" borderId="5" xfId="0" applyFont="1" applyFill="1" applyBorder="1" applyAlignment="1" applyProtection="1">
      <alignment horizontal="left"/>
      <protection locked="0"/>
    </xf>
    <xf numFmtId="0" fontId="11" fillId="4" borderId="5" xfId="0" applyFont="1" applyFill="1" applyBorder="1" applyAlignment="1" applyProtection="1">
      <alignment horizontal="center" vertical="center"/>
      <protection locked="0"/>
    </xf>
    <xf numFmtId="2" fontId="12" fillId="4" borderId="2" xfId="0" applyNumberFormat="1" applyFont="1" applyFill="1" applyBorder="1" applyAlignment="1" applyProtection="1">
      <alignment horizontal="center"/>
      <protection locked="0"/>
    </xf>
    <xf numFmtId="1" fontId="12" fillId="4" borderId="2" xfId="0" applyNumberFormat="1" applyFont="1" applyFill="1" applyBorder="1" applyAlignment="1" applyProtection="1">
      <alignment horizontal="center"/>
      <protection locked="0"/>
    </xf>
    <xf numFmtId="1" fontId="12" fillId="4" borderId="17" xfId="0" applyNumberFormat="1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left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01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68" t="s">
        <v>40</v>
      </c>
      <c r="D1" s="69"/>
      <c r="E1" s="69"/>
      <c r="F1" s="12" t="s">
        <v>16</v>
      </c>
      <c r="G1" s="2" t="s">
        <v>17</v>
      </c>
      <c r="H1" s="70" t="s">
        <v>39</v>
      </c>
      <c r="I1" s="70"/>
      <c r="J1" s="70"/>
      <c r="K1" s="70"/>
    </row>
    <row r="2" spans="1:12" ht="17.399999999999999">
      <c r="A2" s="35" t="s">
        <v>6</v>
      </c>
      <c r="C2" s="2"/>
      <c r="G2" s="2" t="s">
        <v>18</v>
      </c>
      <c r="H2" s="71" t="s">
        <v>46</v>
      </c>
      <c r="I2" s="70"/>
      <c r="J2" s="70"/>
      <c r="K2" s="7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48">
        <v>1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72" t="s">
        <v>4</v>
      </c>
      <c r="D24" s="73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72" t="s">
        <v>4</v>
      </c>
      <c r="D43" s="7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72" t="s">
        <v>4</v>
      </c>
      <c r="D62" s="7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72" t="s">
        <v>4</v>
      </c>
      <c r="D81" s="7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72" t="s">
        <v>4</v>
      </c>
      <c r="D100" s="7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 t="s">
        <v>45</v>
      </c>
      <c r="F101" s="40">
        <v>210</v>
      </c>
      <c r="G101" s="40">
        <v>14</v>
      </c>
      <c r="H101" s="40">
        <v>12</v>
      </c>
      <c r="I101" s="40">
        <v>8</v>
      </c>
      <c r="J101" s="40">
        <v>259</v>
      </c>
      <c r="K101" s="41">
        <v>301</v>
      </c>
      <c r="L101" s="40">
        <v>24.61</v>
      </c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 t="s">
        <v>41</v>
      </c>
      <c r="F103" s="43">
        <v>200</v>
      </c>
      <c r="G103" s="43">
        <v>0</v>
      </c>
      <c r="H103" s="43">
        <v>0</v>
      </c>
      <c r="I103" s="43">
        <v>9</v>
      </c>
      <c r="J103" s="43">
        <v>37</v>
      </c>
      <c r="K103" s="44">
        <v>686</v>
      </c>
      <c r="L103" s="43">
        <v>2.04</v>
      </c>
    </row>
    <row r="104" spans="1:12" ht="15.6">
      <c r="A104" s="23"/>
      <c r="B104" s="15"/>
      <c r="C104" s="11"/>
      <c r="D104" s="7" t="s">
        <v>23</v>
      </c>
      <c r="E104" s="53" t="s">
        <v>42</v>
      </c>
      <c r="F104" s="43">
        <v>40</v>
      </c>
      <c r="G104" s="43">
        <v>2</v>
      </c>
      <c r="H104" s="43">
        <v>9</v>
      </c>
      <c r="I104" s="43">
        <v>15</v>
      </c>
      <c r="J104" s="43">
        <v>146</v>
      </c>
      <c r="K104" s="44">
        <v>1</v>
      </c>
      <c r="L104" s="43">
        <v>9.93</v>
      </c>
    </row>
    <row r="105" spans="1:12" ht="15.6">
      <c r="A105" s="23"/>
      <c r="B105" s="15"/>
      <c r="C105" s="11"/>
      <c r="D105" s="7" t="s">
        <v>24</v>
      </c>
      <c r="E105" s="55" t="s">
        <v>44</v>
      </c>
      <c r="F105" s="43">
        <v>100</v>
      </c>
      <c r="G105" s="43">
        <v>0</v>
      </c>
      <c r="H105" s="43">
        <v>0</v>
      </c>
      <c r="I105" s="43">
        <v>10</v>
      </c>
      <c r="J105" s="43">
        <v>46</v>
      </c>
      <c r="K105" s="54" t="s">
        <v>43</v>
      </c>
      <c r="L105" s="43">
        <v>13.86</v>
      </c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>SUM(G101:G107)</f>
        <v>16</v>
      </c>
      <c r="H108" s="19">
        <f>SUM(H101:H107)</f>
        <v>21</v>
      </c>
      <c r="I108" s="19">
        <f>SUM(I101:I107)</f>
        <v>42</v>
      </c>
      <c r="J108" s="19">
        <f>SUM(J101:J107)</f>
        <v>488</v>
      </c>
      <c r="K108" s="25"/>
      <c r="L108" s="19">
        <f>SUM(L101:L107)</f>
        <v>50.44</v>
      </c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 t="s">
        <v>48</v>
      </c>
      <c r="F109" s="43">
        <v>60</v>
      </c>
      <c r="G109" s="43">
        <v>1</v>
      </c>
      <c r="H109" s="43">
        <v>0</v>
      </c>
      <c r="I109" s="43">
        <v>7</v>
      </c>
      <c r="J109" s="43">
        <v>42</v>
      </c>
      <c r="K109" s="44" t="s">
        <v>47</v>
      </c>
      <c r="L109" s="43">
        <v>2.0699999999999998</v>
      </c>
    </row>
    <row r="110" spans="1:12" ht="15.6">
      <c r="A110" s="23"/>
      <c r="B110" s="15"/>
      <c r="C110" s="11"/>
      <c r="D110" s="7" t="s">
        <v>27</v>
      </c>
      <c r="E110" s="57" t="s">
        <v>49</v>
      </c>
      <c r="F110" s="58">
        <v>200</v>
      </c>
      <c r="G110" s="62">
        <v>6.32</v>
      </c>
      <c r="H110" s="62">
        <v>2.96</v>
      </c>
      <c r="I110" s="63">
        <v>25.2</v>
      </c>
      <c r="J110" s="43">
        <v>162</v>
      </c>
      <c r="K110" s="56">
        <v>139</v>
      </c>
      <c r="L110" s="61">
        <v>3.92</v>
      </c>
    </row>
    <row r="111" spans="1:12" ht="15.6">
      <c r="A111" s="23"/>
      <c r="B111" s="15"/>
      <c r="C111" s="11"/>
      <c r="D111" s="7" t="s">
        <v>28</v>
      </c>
      <c r="E111" s="51" t="s">
        <v>50</v>
      </c>
      <c r="F111" s="58">
        <v>100</v>
      </c>
      <c r="G111" s="62">
        <v>20.8</v>
      </c>
      <c r="H111" s="62">
        <v>16.3</v>
      </c>
      <c r="I111" s="63">
        <v>3.2</v>
      </c>
      <c r="J111" s="43">
        <v>244</v>
      </c>
      <c r="K111" s="56">
        <v>148</v>
      </c>
      <c r="L111" s="61">
        <v>61.3</v>
      </c>
    </row>
    <row r="112" spans="1:12" ht="15.6">
      <c r="A112" s="23"/>
      <c r="B112" s="15"/>
      <c r="C112" s="11"/>
      <c r="D112" s="7" t="s">
        <v>29</v>
      </c>
      <c r="E112" s="59" t="s">
        <v>51</v>
      </c>
      <c r="F112" s="60">
        <v>150</v>
      </c>
      <c r="G112" s="62">
        <v>3.58</v>
      </c>
      <c r="H112" s="62">
        <v>3.92</v>
      </c>
      <c r="I112" s="63">
        <v>36.75</v>
      </c>
      <c r="J112" s="43">
        <v>200</v>
      </c>
      <c r="K112" s="56">
        <v>297</v>
      </c>
      <c r="L112" s="61">
        <v>5.15</v>
      </c>
    </row>
    <row r="113" spans="1:12" ht="15.6">
      <c r="A113" s="23"/>
      <c r="B113" s="15"/>
      <c r="C113" s="11"/>
      <c r="D113" s="7" t="s">
        <v>30</v>
      </c>
      <c r="E113" s="51" t="s">
        <v>41</v>
      </c>
      <c r="F113" s="43">
        <v>200</v>
      </c>
      <c r="G113" s="43">
        <v>0</v>
      </c>
      <c r="H113" s="43">
        <v>0</v>
      </c>
      <c r="I113" s="43">
        <v>9</v>
      </c>
      <c r="J113" s="43">
        <v>37</v>
      </c>
      <c r="K113" s="44">
        <v>686</v>
      </c>
      <c r="L113" s="43">
        <v>2.04</v>
      </c>
    </row>
    <row r="114" spans="1:12" ht="15.6">
      <c r="A114" s="23"/>
      <c r="B114" s="15"/>
      <c r="C114" s="11"/>
      <c r="D114" s="7" t="s">
        <v>31</v>
      </c>
      <c r="E114" s="64" t="s">
        <v>52</v>
      </c>
      <c r="F114" s="65">
        <v>30</v>
      </c>
      <c r="G114" s="66">
        <v>2</v>
      </c>
      <c r="H114" s="66">
        <v>0</v>
      </c>
      <c r="I114" s="67">
        <v>16</v>
      </c>
      <c r="J114" s="43">
        <v>117</v>
      </c>
      <c r="K114" s="54" t="s">
        <v>43</v>
      </c>
      <c r="L114" s="43">
        <v>1.6</v>
      </c>
    </row>
    <row r="115" spans="1:12" ht="15.6">
      <c r="A115" s="23"/>
      <c r="B115" s="15"/>
      <c r="C115" s="11"/>
      <c r="D115" s="7" t="s">
        <v>32</v>
      </c>
      <c r="E115" s="64" t="s">
        <v>53</v>
      </c>
      <c r="F115" s="65">
        <v>20</v>
      </c>
      <c r="G115" s="66">
        <v>9</v>
      </c>
      <c r="H115" s="66">
        <v>5</v>
      </c>
      <c r="I115" s="67">
        <v>10</v>
      </c>
      <c r="J115" s="43">
        <v>102</v>
      </c>
      <c r="K115" s="54" t="s">
        <v>43</v>
      </c>
      <c r="L115" s="43">
        <v>1.6</v>
      </c>
    </row>
    <row r="116" spans="1:12" ht="15.6">
      <c r="A116" s="23"/>
      <c r="B116" s="15"/>
      <c r="C116" s="11"/>
      <c r="D116" s="7" t="s">
        <v>24</v>
      </c>
      <c r="E116" s="55" t="s">
        <v>44</v>
      </c>
      <c r="F116" s="43">
        <v>100</v>
      </c>
      <c r="G116" s="43">
        <v>0</v>
      </c>
      <c r="H116" s="43">
        <v>0</v>
      </c>
      <c r="I116" s="43">
        <v>10</v>
      </c>
      <c r="J116" s="43">
        <v>46</v>
      </c>
      <c r="K116" s="54" t="s">
        <v>43</v>
      </c>
      <c r="L116" s="43">
        <v>13.86</v>
      </c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860</v>
      </c>
      <c r="G118" s="19">
        <f t="shared" ref="G118:J118" si="54">SUM(G109:G117)</f>
        <v>42.7</v>
      </c>
      <c r="H118" s="19">
        <f t="shared" si="54"/>
        <v>28.18</v>
      </c>
      <c r="I118" s="19">
        <f t="shared" si="54"/>
        <v>117.15</v>
      </c>
      <c r="J118" s="19">
        <f t="shared" si="54"/>
        <v>950</v>
      </c>
      <c r="K118" s="25"/>
      <c r="L118" s="19">
        <f t="shared" ref="L118" si="55">SUM(L109:L117)</f>
        <v>91.539999999999992</v>
      </c>
    </row>
    <row r="119" spans="1:12" ht="14.4">
      <c r="A119" s="29">
        <f>A101</f>
        <v>2</v>
      </c>
      <c r="B119" s="30">
        <f>B101</f>
        <v>6</v>
      </c>
      <c r="C119" s="72" t="s">
        <v>4</v>
      </c>
      <c r="D119" s="73"/>
      <c r="E119" s="31"/>
      <c r="F119" s="32">
        <f>F108+F118</f>
        <v>1410</v>
      </c>
      <c r="G119" s="32">
        <f t="shared" ref="G119" si="56">G108+G118</f>
        <v>58.7</v>
      </c>
      <c r="H119" s="32">
        <f t="shared" ref="H119" si="57">H108+H118</f>
        <v>49.18</v>
      </c>
      <c r="I119" s="32">
        <f t="shared" ref="I119" si="58">I108+I118</f>
        <v>159.15</v>
      </c>
      <c r="J119" s="32">
        <f t="shared" ref="J119:L119" si="59">J108+J118</f>
        <v>1438</v>
      </c>
      <c r="K119" s="32"/>
      <c r="L119" s="32">
        <f t="shared" si="59"/>
        <v>141.97999999999999</v>
      </c>
    </row>
    <row r="120" spans="1:12" ht="14.4">
      <c r="A120" s="14">
        <v>2</v>
      </c>
      <c r="B120" s="15">
        <v>7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0">SUM(G120:G126)</f>
        <v>0</v>
      </c>
      <c r="H127" s="19">
        <f t="shared" si="60"/>
        <v>0</v>
      </c>
      <c r="I127" s="19">
        <f t="shared" si="60"/>
        <v>0</v>
      </c>
      <c r="J127" s="19">
        <f t="shared" si="60"/>
        <v>0</v>
      </c>
      <c r="K127" s="25"/>
      <c r="L127" s="19">
        <f t="shared" ref="L127" si="61">SUM(L120:L126)</f>
        <v>0</v>
      </c>
    </row>
    <row r="128" spans="1:12" ht="14.4">
      <c r="A128" s="13">
        <f>A120</f>
        <v>2</v>
      </c>
      <c r="B128" s="13">
        <v>7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2">SUM(G128:G136)</f>
        <v>0</v>
      </c>
      <c r="H137" s="19">
        <f t="shared" si="62"/>
        <v>0</v>
      </c>
      <c r="I137" s="19">
        <f t="shared" si="62"/>
        <v>0</v>
      </c>
      <c r="J137" s="19">
        <f t="shared" si="62"/>
        <v>0</v>
      </c>
      <c r="K137" s="25"/>
      <c r="L137" s="19">
        <f t="shared" ref="L137" si="63">SUM(L128:L136)</f>
        <v>0</v>
      </c>
    </row>
    <row r="138" spans="1:12" ht="14.4">
      <c r="A138" s="33">
        <f>A120</f>
        <v>2</v>
      </c>
      <c r="B138" s="33">
        <f>B120</f>
        <v>7</v>
      </c>
      <c r="C138" s="72" t="s">
        <v>4</v>
      </c>
      <c r="D138" s="73"/>
      <c r="E138" s="31"/>
      <c r="F138" s="32">
        <f>F127+F137</f>
        <v>0</v>
      </c>
      <c r="G138" s="32">
        <f t="shared" ref="G138" si="64">G127+G137</f>
        <v>0</v>
      </c>
      <c r="H138" s="32">
        <f t="shared" ref="H138" si="65">H127+H137</f>
        <v>0</v>
      </c>
      <c r="I138" s="32">
        <f t="shared" ref="I138" si="66">I127+I137</f>
        <v>0</v>
      </c>
      <c r="J138" s="32">
        <f t="shared" ref="J138:L138" si="67">J127+J137</f>
        <v>0</v>
      </c>
      <c r="K138" s="32"/>
      <c r="L138" s="32">
        <f t="shared" si="67"/>
        <v>0</v>
      </c>
    </row>
    <row r="139" spans="1:12" ht="14.4">
      <c r="A139" s="20">
        <v>2</v>
      </c>
      <c r="B139" s="21">
        <v>8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8">SUM(G139:G145)</f>
        <v>0</v>
      </c>
      <c r="H146" s="19">
        <f t="shared" si="68"/>
        <v>0</v>
      </c>
      <c r="I146" s="19">
        <f t="shared" si="68"/>
        <v>0</v>
      </c>
      <c r="J146" s="19">
        <f t="shared" si="68"/>
        <v>0</v>
      </c>
      <c r="K146" s="25"/>
      <c r="L146" s="19">
        <f t="shared" ref="L146" si="69">SUM(L139:L145)</f>
        <v>0</v>
      </c>
    </row>
    <row r="147" spans="1:12" ht="14.4">
      <c r="A147" s="26">
        <f>A139</f>
        <v>2</v>
      </c>
      <c r="B147" s="13">
        <v>8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0">SUM(G147:G155)</f>
        <v>0</v>
      </c>
      <c r="H156" s="19">
        <f t="shared" si="70"/>
        <v>0</v>
      </c>
      <c r="I156" s="19">
        <f t="shared" si="70"/>
        <v>0</v>
      </c>
      <c r="J156" s="19">
        <f t="shared" si="70"/>
        <v>0</v>
      </c>
      <c r="K156" s="25"/>
      <c r="L156" s="19">
        <f t="shared" ref="L156" si="71">SUM(L147:L155)</f>
        <v>0</v>
      </c>
    </row>
    <row r="157" spans="1:12" ht="14.4">
      <c r="A157" s="29">
        <f>A139</f>
        <v>2</v>
      </c>
      <c r="B157" s="30">
        <f>B139</f>
        <v>8</v>
      </c>
      <c r="C157" s="72" t="s">
        <v>4</v>
      </c>
      <c r="D157" s="73"/>
      <c r="E157" s="31"/>
      <c r="F157" s="32">
        <f>F146+F156</f>
        <v>0</v>
      </c>
      <c r="G157" s="32">
        <f t="shared" ref="G157" si="72">G146+G156</f>
        <v>0</v>
      </c>
      <c r="H157" s="32">
        <f t="shared" ref="H157" si="73">H146+H156</f>
        <v>0</v>
      </c>
      <c r="I157" s="32">
        <f t="shared" ref="I157" si="74">I146+I156</f>
        <v>0</v>
      </c>
      <c r="J157" s="32">
        <f t="shared" ref="J157:L157" si="75">J146+J156</f>
        <v>0</v>
      </c>
      <c r="K157" s="32"/>
      <c r="L157" s="32">
        <f t="shared" si="75"/>
        <v>0</v>
      </c>
    </row>
    <row r="158" spans="1:12" ht="14.4">
      <c r="A158" s="20">
        <v>2</v>
      </c>
      <c r="B158" s="21">
        <v>9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6">SUM(G158:G164)</f>
        <v>0</v>
      </c>
      <c r="H165" s="19">
        <f t="shared" si="76"/>
        <v>0</v>
      </c>
      <c r="I165" s="19">
        <f t="shared" si="76"/>
        <v>0</v>
      </c>
      <c r="J165" s="19">
        <f t="shared" si="76"/>
        <v>0</v>
      </c>
      <c r="K165" s="25"/>
      <c r="L165" s="19">
        <f t="shared" ref="L165" si="77">SUM(L158:L164)</f>
        <v>0</v>
      </c>
    </row>
    <row r="166" spans="1:12" ht="14.4">
      <c r="A166" s="26">
        <f>A158</f>
        <v>2</v>
      </c>
      <c r="B166" s="13">
        <v>9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8">SUM(G166:G174)</f>
        <v>0</v>
      </c>
      <c r="H175" s="19">
        <f t="shared" si="78"/>
        <v>0</v>
      </c>
      <c r="I175" s="19">
        <f t="shared" si="78"/>
        <v>0</v>
      </c>
      <c r="J175" s="19">
        <f t="shared" si="78"/>
        <v>0</v>
      </c>
      <c r="K175" s="25"/>
      <c r="L175" s="19">
        <f t="shared" ref="L175" si="79">SUM(L166:L174)</f>
        <v>0</v>
      </c>
    </row>
    <row r="176" spans="1:12" ht="14.4">
      <c r="A176" s="29">
        <f>A158</f>
        <v>2</v>
      </c>
      <c r="B176" s="30">
        <f>B158</f>
        <v>9</v>
      </c>
      <c r="C176" s="72" t="s">
        <v>4</v>
      </c>
      <c r="D176" s="73"/>
      <c r="E176" s="31"/>
      <c r="F176" s="32">
        <f>F165+F175</f>
        <v>0</v>
      </c>
      <c r="G176" s="32">
        <f t="shared" ref="G176" si="80">G165+G175</f>
        <v>0</v>
      </c>
      <c r="H176" s="32">
        <f t="shared" ref="H176" si="81">H165+H175</f>
        <v>0</v>
      </c>
      <c r="I176" s="32">
        <f t="shared" ref="I176" si="82">I165+I175</f>
        <v>0</v>
      </c>
      <c r="J176" s="32">
        <f t="shared" ref="J176:L176" si="83">J165+J175</f>
        <v>0</v>
      </c>
      <c r="K176" s="32"/>
      <c r="L176" s="32">
        <f t="shared" si="83"/>
        <v>0</v>
      </c>
    </row>
    <row r="177" spans="1:12" ht="14.4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4">SUM(G177:G183)</f>
        <v>0</v>
      </c>
      <c r="H184" s="19">
        <f t="shared" si="84"/>
        <v>0</v>
      </c>
      <c r="I184" s="19">
        <f t="shared" si="84"/>
        <v>0</v>
      </c>
      <c r="J184" s="19">
        <f t="shared" si="84"/>
        <v>0</v>
      </c>
      <c r="K184" s="25"/>
      <c r="L184" s="19">
        <f t="shared" ref="L184" si="85">SUM(L177:L183)</f>
        <v>0</v>
      </c>
    </row>
    <row r="185" spans="1:12" ht="14.4">
      <c r="A185" s="26">
        <f>A177</f>
        <v>2</v>
      </c>
      <c r="B185" s="13"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6">SUM(G185:G193)</f>
        <v>0</v>
      </c>
      <c r="H194" s="19">
        <f t="shared" si="86"/>
        <v>0</v>
      </c>
      <c r="I194" s="19">
        <f t="shared" si="86"/>
        <v>0</v>
      </c>
      <c r="J194" s="19">
        <f t="shared" si="86"/>
        <v>0</v>
      </c>
      <c r="K194" s="25"/>
      <c r="L194" s="19">
        <f t="shared" ref="L194" si="87">SUM(L185:L193)</f>
        <v>0</v>
      </c>
    </row>
    <row r="195" spans="1:12" ht="14.4">
      <c r="A195" s="29">
        <f>A177</f>
        <v>2</v>
      </c>
      <c r="B195" s="30">
        <f>B177</f>
        <v>10</v>
      </c>
      <c r="C195" s="72" t="s">
        <v>4</v>
      </c>
      <c r="D195" s="73"/>
      <c r="E195" s="31"/>
      <c r="F195" s="32">
        <f>F184+F194</f>
        <v>0</v>
      </c>
      <c r="G195" s="32">
        <f t="shared" ref="G195" si="88">G184+G194</f>
        <v>0</v>
      </c>
      <c r="H195" s="32">
        <f t="shared" ref="H195" si="89">H184+H194</f>
        <v>0</v>
      </c>
      <c r="I195" s="32">
        <f t="shared" ref="I195" si="90">I184+I194</f>
        <v>0</v>
      </c>
      <c r="J195" s="32">
        <f t="shared" ref="J195:L195" si="91">J184+J194</f>
        <v>0</v>
      </c>
      <c r="K195" s="32"/>
      <c r="L195" s="32">
        <f t="shared" si="91"/>
        <v>0</v>
      </c>
    </row>
    <row r="196" spans="1:12">
      <c r="A196" s="27"/>
      <c r="B196" s="28"/>
      <c r="C196" s="74" t="s">
        <v>5</v>
      </c>
      <c r="D196" s="74"/>
      <c r="E196" s="74"/>
      <c r="F196" s="34">
        <f>(F24+F43+F62+F81+F100+F119+F138+F157+F176+F195)/(IF(F24=0,0,1)+IF(F43=0,0,1)+IF(F62=0,0,1)+IF(F81=0,0,1)+IF(F100=0,0,1)+IF(F119=0,0,1)+IF(F138=0,0,1)+IF(F157=0,0,1)+IF(F176=0,0,1)+IF(F195=0,0,1))</f>
        <v>1410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58.7</v>
      </c>
      <c r="H196" s="34">
        <f t="shared" si="92"/>
        <v>49.18</v>
      </c>
      <c r="I196" s="34">
        <f t="shared" si="92"/>
        <v>159.15</v>
      </c>
      <c r="J196" s="34">
        <f t="shared" si="92"/>
        <v>1438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141.97999999999999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2024-01-26T11:27:02Z</dcterms:modified>
</cp:coreProperties>
</file>