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A128"/>
  <c r="L127"/>
  <c r="J127"/>
  <c r="I127"/>
  <c r="H127"/>
  <c r="G127"/>
  <c r="F127"/>
  <c r="B119"/>
  <c r="A119"/>
  <c r="A109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J138" l="1"/>
  <c r="I138"/>
  <c r="G138"/>
  <c r="H138"/>
  <c r="L138"/>
  <c r="F138"/>
  <c r="F196"/>
  <c r="G196"/>
  <c r="J196" l="1"/>
  <c r="I196"/>
  <c r="H196"/>
  <c r="L196"/>
</calcChain>
</file>

<file path=xl/sharedStrings.xml><?xml version="1.0" encoding="utf-8"?>
<sst xmlns="http://schemas.openxmlformats.org/spreadsheetml/2006/main" count="201" uniqueCount="53">
  <si>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</si>
  <si>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</si>
  <si>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</si>
  <si>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</si>
  <si>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</si>
  <si>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</si>
  <si>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</si>
  <si>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</si>
  <si>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</si>
  <si>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</si>
  <si>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</si>
  <si>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</si>
  <si>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</si>
  <si>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</si>
  <si>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</si>
  <si>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</si>
  <si>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</si>
  <si>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</si>
  <si>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</si>
  <si>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</si>
  <si>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</si>
  <si>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</si>
  <si>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</si>
  <si>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</si>
  <si>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</si>
  <si>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</si>
  <si>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</si>
  <si>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</si>
  <si>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</si>
  <si>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</si>
  <si>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</si>
  <si>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</si>
  <si>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</si>
  <si>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</si>
  <si>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</si>
  <si>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</si>
  <si>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</si>
  <si>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</si>
  <si>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</si>
  <si>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</si>
  <si>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</si>
  <si>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пром.</t>
  </si>
  <si>
    <t>Сергеева Е.С.</t>
  </si>
  <si>
    <t>Хлеб пшеничный</t>
  </si>
  <si>
    <t>Хлеб ржаной</t>
  </si>
  <si>
    <t>Плов из отварной говядины</t>
  </si>
  <si>
    <t>Сок яблочный</t>
  </si>
  <si>
    <t>Бутерброд с сыром 15/30</t>
  </si>
  <si>
    <t>сладкое</t>
  </si>
  <si>
    <t>Кондитерские изделия</t>
  </si>
  <si>
    <t>Салат из белокочанной капусты с горошком</t>
  </si>
  <si>
    <t>Суп картофельный с фасолью</t>
  </si>
  <si>
    <t>Напиток из шиповника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</si>
</sst>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4" borderId="2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4" borderId="2" xfId="0" applyFont="1" applyFill="1" applyBorder="1" applyAlignment="1" applyProtection="1">
      <alignment horizontal="left" vertical="center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 wrapText="1"/>
      <protection locked="0"/>
    </xf>
    <xf numFmtId="0" fontId="12" fillId="4" borderId="2" xfId="0" applyFont="1" applyFill="1" applyBorder="1" applyAlignment="1" applyProtection="1">
      <alignment horizontal="center"/>
      <protection locked="0"/>
    </xf>
    <xf numFmtId="0" fontId="12" fillId="4" borderId="5" xfId="0" applyFont="1" applyFill="1" applyBorder="1" applyAlignment="1" applyProtection="1">
      <alignment horizontal="left"/>
      <protection locked="0"/>
    </xf>
    <xf numFmtId="0" fontId="12" fillId="4" borderId="5" xfId="0" applyFont="1" applyFill="1" applyBorder="1" applyAlignment="1" applyProtection="1">
      <alignment horizontal="center" vertical="center"/>
      <protection locked="0"/>
    </xf>
    <xf numFmtId="2" fontId="13" fillId="4" borderId="2" xfId="0" applyNumberFormat="1" applyFont="1" applyFill="1" applyBorder="1" applyAlignment="1" applyProtection="1">
      <alignment horizontal="center"/>
      <protection locked="0"/>
    </xf>
    <xf numFmtId="1" fontId="13" fillId="4" borderId="2" xfId="0" applyNumberFormat="1" applyFont="1" applyFill="1" applyBorder="1" applyAlignment="1" applyProtection="1">
      <alignment horizontal="center"/>
      <protection locked="0"/>
    </xf>
    <xf numFmtId="1" fontId="13" fillId="4" borderId="17" xfId="0" applyNumberFormat="1" applyFont="1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2" fontId="12" fillId="4" borderId="2" xfId="0" applyNumberFormat="1" applyFont="1" applyFill="1" applyBorder="1" applyAlignment="1" applyProtection="1">
      <alignment wrapText="1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" fillId="5" borderId="2" xfId="0" applyFont="1" applyFill="1" applyBorder="1" applyProtection="1">
      <protection locked="0"/>
    </xf>
    <xf numFmtId="0" fontId="13" fillId="4" borderId="2" xfId="0" applyFont="1" applyFill="1" applyBorder="1" applyAlignment="1" applyProtection="1">
      <alignment horizontal="left" vertical="center" wrapText="1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left" wrapText="1"/>
      <protection locked="0"/>
    </xf>
    <xf numFmtId="0" fontId="13" fillId="4" borderId="5" xfId="0" applyFont="1" applyFill="1" applyBorder="1" applyAlignment="1" applyProtection="1">
      <alignment horizontal="left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20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.6">
      <c r="A1" s="1" t="s">
        <v>7</v>
      </c>
      <c r="C1" s="81" t="s">
        <v>40</v>
      </c>
      <c r="D1" s="82"/>
      <c r="E1" s="82"/>
      <c r="F1" s="12" t="s">
        <v>16</v>
      </c>
      <c r="G1" s="2" t="s">
        <v>17</v>
      </c>
      <c r="H1" s="83" t="s">
        <v>39</v>
      </c>
      <c r="I1" s="83"/>
      <c r="J1" s="83"/>
      <c r="K1" s="83"/>
    </row>
    <row r="2" spans="1:12" ht="17.399999999999999">
      <c r="A2" s="35" t="s">
        <v>6</v>
      </c>
      <c r="C2" s="2"/>
      <c r="G2" s="2" t="s">
        <v>18</v>
      </c>
      <c r="H2" s="84" t="s">
        <v>42</v>
      </c>
      <c r="I2" s="83"/>
      <c r="J2" s="83"/>
      <c r="K2" s="8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26</v>
      </c>
      <c r="I3" s="48">
        <v>12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78" t="s">
        <v>4</v>
      </c>
      <c r="D24" s="79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78" t="s">
        <v>4</v>
      </c>
      <c r="D43" s="79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78" t="s">
        <v>4</v>
      </c>
      <c r="D62" s="79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78" t="s">
        <v>4</v>
      </c>
      <c r="D81" s="79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78" t="s">
        <v>4</v>
      </c>
      <c r="D100" s="79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/>
      <c r="F103" s="43"/>
      <c r="G103" s="43"/>
      <c r="H103" s="43"/>
      <c r="I103" s="43"/>
      <c r="J103" s="43"/>
      <c r="K103" s="44"/>
      <c r="L103" s="43"/>
    </row>
    <row r="104" spans="1:12" ht="15.6">
      <c r="A104" s="23"/>
      <c r="B104" s="15"/>
      <c r="C104" s="11"/>
      <c r="D104" s="7" t="s">
        <v>23</v>
      </c>
      <c r="E104" s="53"/>
      <c r="F104" s="43"/>
      <c r="G104" s="43"/>
      <c r="H104" s="43"/>
      <c r="I104" s="43"/>
      <c r="J104" s="43"/>
      <c r="K104" s="44"/>
      <c r="L104" s="43"/>
    </row>
    <row r="105" spans="1:12" ht="15.6">
      <c r="A105" s="23"/>
      <c r="B105" s="15"/>
      <c r="C105" s="11"/>
      <c r="D105" s="7" t="s">
        <v>24</v>
      </c>
      <c r="E105" s="55"/>
      <c r="F105" s="43"/>
      <c r="G105" s="43"/>
      <c r="H105" s="43"/>
      <c r="I105" s="43"/>
      <c r="J105" s="43"/>
      <c r="K105" s="5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/>
      <c r="F109" s="43"/>
      <c r="G109" s="43"/>
      <c r="H109" s="43"/>
      <c r="I109" s="43"/>
      <c r="J109" s="43"/>
      <c r="K109" s="44"/>
      <c r="L109" s="43"/>
    </row>
    <row r="110" spans="1:12" ht="15.6">
      <c r="A110" s="23"/>
      <c r="B110" s="15"/>
      <c r="C110" s="11"/>
      <c r="D110" s="7" t="s">
        <v>27</v>
      </c>
      <c r="E110" s="57"/>
      <c r="F110" s="58"/>
      <c r="G110" s="62"/>
      <c r="H110" s="62"/>
      <c r="I110" s="63"/>
      <c r="J110" s="43"/>
      <c r="K110" s="56"/>
      <c r="L110" s="61"/>
    </row>
    <row r="111" spans="1:12" ht="15.6">
      <c r="A111" s="23"/>
      <c r="B111" s="15"/>
      <c r="C111" s="11"/>
      <c r="D111" s="7" t="s">
        <v>28</v>
      </c>
      <c r="E111" s="51"/>
      <c r="F111" s="58"/>
      <c r="G111" s="62"/>
      <c r="H111" s="62"/>
      <c r="I111" s="63"/>
      <c r="J111" s="43"/>
      <c r="K111" s="56"/>
      <c r="L111" s="61"/>
    </row>
    <row r="112" spans="1:12" ht="15.6">
      <c r="A112" s="23"/>
      <c r="B112" s="15"/>
      <c r="C112" s="11"/>
      <c r="D112" s="7" t="s">
        <v>29</v>
      </c>
      <c r="E112" s="59"/>
      <c r="F112" s="60"/>
      <c r="G112" s="62"/>
      <c r="H112" s="62"/>
      <c r="I112" s="63"/>
      <c r="J112" s="43"/>
      <c r="K112" s="56"/>
      <c r="L112" s="61"/>
    </row>
    <row r="113" spans="1:12" ht="15.6">
      <c r="A113" s="23"/>
      <c r="B113" s="15"/>
      <c r="C113" s="11"/>
      <c r="D113" s="7" t="s">
        <v>30</v>
      </c>
      <c r="E113" s="51"/>
      <c r="F113" s="43"/>
      <c r="G113" s="43"/>
      <c r="H113" s="43"/>
      <c r="I113" s="43"/>
      <c r="J113" s="43"/>
      <c r="K113" s="44"/>
      <c r="L113" s="43"/>
    </row>
    <row r="114" spans="1:12" ht="15.6">
      <c r="A114" s="23"/>
      <c r="B114" s="15"/>
      <c r="C114" s="11"/>
      <c r="D114" s="7" t="s">
        <v>31</v>
      </c>
      <c r="E114" s="64"/>
      <c r="F114" s="65"/>
      <c r="G114" s="66"/>
      <c r="H114" s="66"/>
      <c r="I114" s="67"/>
      <c r="J114" s="43"/>
      <c r="K114" s="54"/>
      <c r="L114" s="43"/>
    </row>
    <row r="115" spans="1:12" ht="15.6">
      <c r="A115" s="23"/>
      <c r="B115" s="15"/>
      <c r="C115" s="11"/>
      <c r="D115" s="7" t="s">
        <v>32</v>
      </c>
      <c r="E115" s="64"/>
      <c r="F115" s="65"/>
      <c r="G115" s="66"/>
      <c r="H115" s="66"/>
      <c r="I115" s="67"/>
      <c r="J115" s="43"/>
      <c r="K115" s="54"/>
      <c r="L115" s="43"/>
    </row>
    <row r="116" spans="1:12" ht="15.6">
      <c r="A116" s="23"/>
      <c r="B116" s="15"/>
      <c r="C116" s="11"/>
      <c r="D116" s="7" t="s">
        <v>24</v>
      </c>
      <c r="E116" s="55"/>
      <c r="F116" s="43"/>
      <c r="G116" s="43"/>
      <c r="H116" s="43"/>
      <c r="I116" s="43"/>
      <c r="J116" s="43"/>
      <c r="K116" s="5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/>
    </row>
    <row r="119" spans="1:12" ht="15" thickBot="1">
      <c r="A119" s="29">
        <f>A101</f>
        <v>2</v>
      </c>
      <c r="B119" s="30">
        <f>B101</f>
        <v>6</v>
      </c>
      <c r="C119" s="78" t="s">
        <v>4</v>
      </c>
      <c r="D119" s="79"/>
      <c r="E119" s="31"/>
      <c r="F119" s="32"/>
      <c r="G119" s="32"/>
      <c r="H119" s="32"/>
      <c r="I119" s="32"/>
      <c r="J119" s="32"/>
      <c r="K119" s="32"/>
      <c r="L119" s="32"/>
    </row>
    <row r="120" spans="1:12" ht="15.6">
      <c r="A120" s="14">
        <v>2</v>
      </c>
      <c r="B120" s="15">
        <v>7</v>
      </c>
      <c r="C120" s="22" t="s">
        <v>20</v>
      </c>
      <c r="D120" s="5" t="s">
        <v>21</v>
      </c>
      <c r="E120" s="68" t="s">
        <v>45</v>
      </c>
      <c r="F120" s="69">
        <v>200</v>
      </c>
      <c r="G120" s="40">
        <v>15</v>
      </c>
      <c r="H120" s="40">
        <v>16</v>
      </c>
      <c r="I120" s="40">
        <v>40</v>
      </c>
      <c r="J120" s="40">
        <v>372</v>
      </c>
      <c r="K120" s="41">
        <v>364</v>
      </c>
      <c r="L120" s="40">
        <v>44.21</v>
      </c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.6">
      <c r="A122" s="14"/>
      <c r="B122" s="15"/>
      <c r="C122" s="11"/>
      <c r="D122" s="7" t="s">
        <v>22</v>
      </c>
      <c r="E122" s="55" t="s">
        <v>46</v>
      </c>
      <c r="F122" s="43">
        <v>200</v>
      </c>
      <c r="G122" s="43">
        <v>1</v>
      </c>
      <c r="H122" s="43">
        <v>0</v>
      </c>
      <c r="I122" s="43">
        <v>20</v>
      </c>
      <c r="J122" s="43">
        <v>84</v>
      </c>
      <c r="K122" s="44">
        <v>399</v>
      </c>
      <c r="L122" s="43">
        <v>27</v>
      </c>
    </row>
    <row r="123" spans="1:12" ht="15.6">
      <c r="A123" s="14"/>
      <c r="B123" s="15"/>
      <c r="C123" s="11"/>
      <c r="D123" s="7" t="s">
        <v>23</v>
      </c>
      <c r="E123" s="55" t="s">
        <v>47</v>
      </c>
      <c r="F123" s="70">
        <v>80</v>
      </c>
      <c r="G123" s="70">
        <v>14</v>
      </c>
      <c r="H123" s="70">
        <v>9</v>
      </c>
      <c r="I123" s="70">
        <v>26</v>
      </c>
      <c r="J123" s="70">
        <v>209</v>
      </c>
      <c r="K123" s="71">
        <v>1</v>
      </c>
      <c r="L123" s="70">
        <v>17.2</v>
      </c>
    </row>
    <row r="124" spans="1:12" ht="15.6">
      <c r="A124" s="14"/>
      <c r="B124" s="15"/>
      <c r="C124" s="11"/>
      <c r="D124" s="7" t="s">
        <v>24</v>
      </c>
      <c r="E124" s="55"/>
      <c r="F124" s="70"/>
      <c r="G124" s="70"/>
      <c r="H124" s="70"/>
      <c r="I124" s="70"/>
      <c r="J124" s="70"/>
      <c r="K124" s="71"/>
      <c r="L124" s="70"/>
    </row>
    <row r="125" spans="1:12" ht="15.6">
      <c r="A125" s="14"/>
      <c r="B125" s="15"/>
      <c r="C125" s="11"/>
      <c r="D125" s="72" t="s">
        <v>48</v>
      </c>
      <c r="E125" s="55" t="s">
        <v>49</v>
      </c>
      <c r="F125" s="70">
        <v>40</v>
      </c>
      <c r="G125" s="70">
        <v>2</v>
      </c>
      <c r="H125" s="70">
        <v>3</v>
      </c>
      <c r="I125" s="70">
        <v>10</v>
      </c>
      <c r="J125" s="70">
        <v>65</v>
      </c>
      <c r="K125" s="71">
        <v>803</v>
      </c>
      <c r="L125" s="70">
        <v>8.7200000000000006</v>
      </c>
    </row>
    <row r="126" spans="1:12" ht="15.6">
      <c r="A126" s="14"/>
      <c r="B126" s="15"/>
      <c r="C126" s="11"/>
      <c r="D126" s="6"/>
      <c r="E126" s="55"/>
      <c r="F126" s="70"/>
      <c r="G126" s="70"/>
      <c r="H126" s="70"/>
      <c r="I126" s="70"/>
      <c r="J126" s="70"/>
      <c r="K126" s="71"/>
      <c r="L126" s="70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54">SUM(G120:G126)</f>
        <v>32</v>
      </c>
      <c r="H127" s="19">
        <f t="shared" si="54"/>
        <v>28</v>
      </c>
      <c r="I127" s="19">
        <f t="shared" si="54"/>
        <v>96</v>
      </c>
      <c r="J127" s="19">
        <f t="shared" si="54"/>
        <v>730</v>
      </c>
      <c r="K127" s="25"/>
      <c r="L127" s="19">
        <f t="shared" ref="L127" si="55">SUM(L120:L126)</f>
        <v>97.13000000000001</v>
      </c>
    </row>
    <row r="128" spans="1:12" ht="15.6">
      <c r="A128" s="13">
        <f>A120</f>
        <v>2</v>
      </c>
      <c r="B128" s="13">
        <v>7</v>
      </c>
      <c r="C128" s="10" t="s">
        <v>25</v>
      </c>
      <c r="D128" s="7" t="s">
        <v>26</v>
      </c>
      <c r="E128" s="73" t="s">
        <v>50</v>
      </c>
      <c r="F128" s="74">
        <v>60</v>
      </c>
      <c r="G128" s="43">
        <v>1</v>
      </c>
      <c r="H128" s="43">
        <v>0</v>
      </c>
      <c r="I128" s="43">
        <v>4</v>
      </c>
      <c r="J128" s="43">
        <v>24</v>
      </c>
      <c r="K128" s="44">
        <v>9</v>
      </c>
      <c r="L128" s="43">
        <v>18</v>
      </c>
    </row>
    <row r="129" spans="1:12" ht="16.2" thickBot="1">
      <c r="A129" s="14"/>
      <c r="B129" s="15"/>
      <c r="C129" s="11"/>
      <c r="D129" s="7" t="s">
        <v>27</v>
      </c>
      <c r="E129" s="75" t="s">
        <v>51</v>
      </c>
      <c r="F129" s="74">
        <v>200</v>
      </c>
      <c r="G129" s="43">
        <v>2</v>
      </c>
      <c r="H129" s="43">
        <v>2</v>
      </c>
      <c r="I129" s="43">
        <v>17</v>
      </c>
      <c r="J129" s="43">
        <v>98</v>
      </c>
      <c r="K129" s="44">
        <v>138</v>
      </c>
      <c r="L129" s="43">
        <v>5.9</v>
      </c>
    </row>
    <row r="130" spans="1:12" ht="15.6">
      <c r="A130" s="14"/>
      <c r="B130" s="15"/>
      <c r="C130" s="11"/>
      <c r="D130" s="7" t="s">
        <v>28</v>
      </c>
      <c r="E130" s="68" t="s">
        <v>45</v>
      </c>
      <c r="F130" s="69">
        <v>200</v>
      </c>
      <c r="G130" s="40">
        <v>15</v>
      </c>
      <c r="H130" s="40">
        <v>16</v>
      </c>
      <c r="I130" s="40">
        <v>40</v>
      </c>
      <c r="J130" s="40">
        <v>372</v>
      </c>
      <c r="K130" s="41">
        <v>364</v>
      </c>
      <c r="L130" s="40">
        <v>44.21</v>
      </c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.6">
      <c r="A132" s="14"/>
      <c r="B132" s="15"/>
      <c r="C132" s="11"/>
      <c r="D132" s="7" t="s">
        <v>30</v>
      </c>
      <c r="E132" s="76" t="s">
        <v>52</v>
      </c>
      <c r="F132" s="77">
        <v>200</v>
      </c>
      <c r="G132" s="62">
        <v>3</v>
      </c>
      <c r="H132" s="62">
        <v>2</v>
      </c>
      <c r="I132" s="63">
        <v>45</v>
      </c>
      <c r="J132" s="70">
        <v>218</v>
      </c>
      <c r="K132" s="71">
        <v>256</v>
      </c>
      <c r="L132" s="70">
        <v>7.2</v>
      </c>
    </row>
    <row r="133" spans="1:12" ht="15.6">
      <c r="A133" s="14"/>
      <c r="B133" s="15"/>
      <c r="C133" s="11"/>
      <c r="D133" s="7" t="s">
        <v>31</v>
      </c>
      <c r="E133" s="64" t="s">
        <v>43</v>
      </c>
      <c r="F133" s="65">
        <v>30</v>
      </c>
      <c r="G133" s="66">
        <v>2</v>
      </c>
      <c r="H133" s="66">
        <v>0</v>
      </c>
      <c r="I133" s="67">
        <v>16</v>
      </c>
      <c r="J133" s="43">
        <v>117</v>
      </c>
      <c r="K133" s="54" t="s">
        <v>41</v>
      </c>
      <c r="L133" s="43">
        <v>1.6</v>
      </c>
    </row>
    <row r="134" spans="1:12" ht="15.6">
      <c r="A134" s="14"/>
      <c r="B134" s="15"/>
      <c r="C134" s="11"/>
      <c r="D134" s="7" t="s">
        <v>32</v>
      </c>
      <c r="E134" s="64" t="s">
        <v>44</v>
      </c>
      <c r="F134" s="65">
        <v>20</v>
      </c>
      <c r="G134" s="66">
        <v>9</v>
      </c>
      <c r="H134" s="66">
        <v>5</v>
      </c>
      <c r="I134" s="67">
        <v>10</v>
      </c>
      <c r="J134" s="43">
        <v>102</v>
      </c>
      <c r="K134" s="54" t="s">
        <v>41</v>
      </c>
      <c r="L134" s="43">
        <v>1.6</v>
      </c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56">SUM(G128:G136)</f>
        <v>32</v>
      </c>
      <c r="H137" s="19">
        <f t="shared" si="56"/>
        <v>25</v>
      </c>
      <c r="I137" s="19">
        <f t="shared" si="56"/>
        <v>132</v>
      </c>
      <c r="J137" s="19">
        <f t="shared" si="56"/>
        <v>931</v>
      </c>
      <c r="K137" s="25"/>
      <c r="L137" s="19">
        <f t="shared" ref="L137" si="57">SUM(L128:L136)</f>
        <v>78.509999999999991</v>
      </c>
    </row>
    <row r="138" spans="1:12" ht="14.4">
      <c r="A138" s="33">
        <f>A120</f>
        <v>2</v>
      </c>
      <c r="B138" s="33">
        <f>B120</f>
        <v>7</v>
      </c>
      <c r="C138" s="78" t="s">
        <v>4</v>
      </c>
      <c r="D138" s="79"/>
      <c r="E138" s="31"/>
      <c r="F138" s="32">
        <f>F127+F137</f>
        <v>1230</v>
      </c>
      <c r="G138" s="32">
        <f t="shared" ref="G138" si="58">G127+G137</f>
        <v>64</v>
      </c>
      <c r="H138" s="32">
        <f t="shared" ref="H138" si="59">H127+H137</f>
        <v>53</v>
      </c>
      <c r="I138" s="32">
        <f t="shared" ref="I138" si="60">I127+I137</f>
        <v>228</v>
      </c>
      <c r="J138" s="32">
        <f t="shared" ref="J138:L138" si="61">J127+J137</f>
        <v>1661</v>
      </c>
      <c r="K138" s="32"/>
      <c r="L138" s="32">
        <f t="shared" si="61"/>
        <v>175.64</v>
      </c>
    </row>
    <row r="139" spans="1:12" ht="14.4">
      <c r="A139" s="20">
        <v>2</v>
      </c>
      <c r="B139" s="21">
        <v>8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2">SUM(G139:G145)</f>
        <v>0</v>
      </c>
      <c r="H146" s="19">
        <f t="shared" si="62"/>
        <v>0</v>
      </c>
      <c r="I146" s="19">
        <f t="shared" si="62"/>
        <v>0</v>
      </c>
      <c r="J146" s="19">
        <f t="shared" si="62"/>
        <v>0</v>
      </c>
      <c r="K146" s="25"/>
      <c r="L146" s="19">
        <f t="shared" ref="L146" si="63">SUM(L139:L145)</f>
        <v>0</v>
      </c>
    </row>
    <row r="147" spans="1:12" ht="14.4">
      <c r="A147" s="26">
        <f>A139</f>
        <v>2</v>
      </c>
      <c r="B147" s="13">
        <v>8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  <c r="L156" s="19">
        <f t="shared" ref="L156" si="65">SUM(L147:L155)</f>
        <v>0</v>
      </c>
    </row>
    <row r="157" spans="1:12" ht="14.4">
      <c r="A157" s="29">
        <f>A139</f>
        <v>2</v>
      </c>
      <c r="B157" s="30">
        <f>B139</f>
        <v>8</v>
      </c>
      <c r="C157" s="78" t="s">
        <v>4</v>
      </c>
      <c r="D157" s="79"/>
      <c r="E157" s="31"/>
      <c r="F157" s="32">
        <f>F146+F156</f>
        <v>0</v>
      </c>
      <c r="G157" s="32">
        <f t="shared" ref="G157" si="66">G146+G156</f>
        <v>0</v>
      </c>
      <c r="H157" s="32">
        <f t="shared" ref="H157" si="67">H146+H156</f>
        <v>0</v>
      </c>
      <c r="I157" s="32">
        <f t="shared" ref="I157" si="68">I146+I156</f>
        <v>0</v>
      </c>
      <c r="J157" s="32">
        <f t="shared" ref="J157:L157" si="69">J146+J156</f>
        <v>0</v>
      </c>
      <c r="K157" s="32"/>
      <c r="L157" s="32">
        <f t="shared" si="69"/>
        <v>0</v>
      </c>
    </row>
    <row r="158" spans="1:12" ht="14.4">
      <c r="A158" s="20">
        <v>2</v>
      </c>
      <c r="B158" s="21">
        <v>9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0">SUM(G158:G164)</f>
        <v>0</v>
      </c>
      <c r="H165" s="19">
        <f t="shared" si="70"/>
        <v>0</v>
      </c>
      <c r="I165" s="19">
        <f t="shared" si="70"/>
        <v>0</v>
      </c>
      <c r="J165" s="19">
        <f t="shared" si="70"/>
        <v>0</v>
      </c>
      <c r="K165" s="25"/>
      <c r="L165" s="19">
        <f t="shared" ref="L165" si="71">SUM(L158:L164)</f>
        <v>0</v>
      </c>
    </row>
    <row r="166" spans="1:12" ht="14.4">
      <c r="A166" s="26">
        <f>A158</f>
        <v>2</v>
      </c>
      <c r="B166" s="13">
        <v>9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2">SUM(G166:G174)</f>
        <v>0</v>
      </c>
      <c r="H175" s="19">
        <f t="shared" si="72"/>
        <v>0</v>
      </c>
      <c r="I175" s="19">
        <f t="shared" si="72"/>
        <v>0</v>
      </c>
      <c r="J175" s="19">
        <f t="shared" si="72"/>
        <v>0</v>
      </c>
      <c r="K175" s="25"/>
      <c r="L175" s="19">
        <f t="shared" ref="L175" si="73">SUM(L166:L174)</f>
        <v>0</v>
      </c>
    </row>
    <row r="176" spans="1:12" ht="14.4">
      <c r="A176" s="29">
        <f>A158</f>
        <v>2</v>
      </c>
      <c r="B176" s="30">
        <f>B158</f>
        <v>9</v>
      </c>
      <c r="C176" s="78" t="s">
        <v>4</v>
      </c>
      <c r="D176" s="79"/>
      <c r="E176" s="31"/>
      <c r="F176" s="32">
        <f>F165+F175</f>
        <v>0</v>
      </c>
      <c r="G176" s="32">
        <f t="shared" ref="G176" si="74">G165+G175</f>
        <v>0</v>
      </c>
      <c r="H176" s="32">
        <f t="shared" ref="H176" si="75">H165+H175</f>
        <v>0</v>
      </c>
      <c r="I176" s="32">
        <f t="shared" ref="I176" si="76">I165+I175</f>
        <v>0</v>
      </c>
      <c r="J176" s="32">
        <f t="shared" ref="J176:L176" si="77">J165+J175</f>
        <v>0</v>
      </c>
      <c r="K176" s="32"/>
      <c r="L176" s="32">
        <f t="shared" si="77"/>
        <v>0</v>
      </c>
    </row>
    <row r="177" spans="1:12" ht="14.4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78">SUM(G177:G183)</f>
        <v>0</v>
      </c>
      <c r="H184" s="19">
        <f t="shared" si="78"/>
        <v>0</v>
      </c>
      <c r="I184" s="19">
        <f t="shared" si="78"/>
        <v>0</v>
      </c>
      <c r="J184" s="19">
        <f t="shared" si="78"/>
        <v>0</v>
      </c>
      <c r="K184" s="25"/>
      <c r="L184" s="19">
        <f t="shared" ref="L184" si="79">SUM(L177:L183)</f>
        <v>0</v>
      </c>
    </row>
    <row r="185" spans="1:12" ht="14.4">
      <c r="A185" s="26">
        <f>A177</f>
        <v>2</v>
      </c>
      <c r="B185" s="13"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0">SUM(G185:G193)</f>
        <v>0</v>
      </c>
      <c r="H194" s="19">
        <f t="shared" si="80"/>
        <v>0</v>
      </c>
      <c r="I194" s="19">
        <f t="shared" si="80"/>
        <v>0</v>
      </c>
      <c r="J194" s="19">
        <f t="shared" si="80"/>
        <v>0</v>
      </c>
      <c r="K194" s="25"/>
      <c r="L194" s="19">
        <f t="shared" ref="L194" si="81">SUM(L185:L193)</f>
        <v>0</v>
      </c>
    </row>
    <row r="195" spans="1:12" ht="14.4">
      <c r="A195" s="29">
        <f>A177</f>
        <v>2</v>
      </c>
      <c r="B195" s="30">
        <f>B177</f>
        <v>10</v>
      </c>
      <c r="C195" s="78" t="s">
        <v>4</v>
      </c>
      <c r="D195" s="79"/>
      <c r="E195" s="31"/>
      <c r="F195" s="32">
        <f>F184+F194</f>
        <v>0</v>
      </c>
      <c r="G195" s="32">
        <f t="shared" ref="G195" si="82">G184+G194</f>
        <v>0</v>
      </c>
      <c r="H195" s="32">
        <f t="shared" ref="H195" si="83">H184+H194</f>
        <v>0</v>
      </c>
      <c r="I195" s="32">
        <f t="shared" ref="I195" si="84">I184+I194</f>
        <v>0</v>
      </c>
      <c r="J195" s="32">
        <f t="shared" ref="J195:L195" si="85">J184+J194</f>
        <v>0</v>
      </c>
      <c r="K195" s="32"/>
      <c r="L195" s="32">
        <f t="shared" si="85"/>
        <v>0</v>
      </c>
    </row>
    <row r="196" spans="1:12">
      <c r="A196" s="27"/>
      <c r="B196" s="28"/>
      <c r="C196" s="80" t="s">
        <v>5</v>
      </c>
      <c r="D196" s="80"/>
      <c r="E196" s="80"/>
      <c r="F196" s="34">
        <f>(F24+F43+F62+F81+F100+F119+F138+F157+F176+F195)/(IF(F24=0,0,1)+IF(F43=0,0,1)+IF(F62=0,0,1)+IF(F81=0,0,1)+IF(F100=0,0,1)+IF(F119=0,0,1)+IF(F138=0,0,1)+IF(F157=0,0,1)+IF(F176=0,0,1)+IF(F195=0,0,1))</f>
        <v>1230</v>
      </c>
      <c r="G196" s="34">
        <f t="shared" ref="G196:J196" si="86">(G24+G43+G62+G81+G100+G119+G138+G157+G176+G195)/(IF(G24=0,0,1)+IF(G43=0,0,1)+IF(G62=0,0,1)+IF(G81=0,0,1)+IF(G100=0,0,1)+IF(G119=0,0,1)+IF(G138=0,0,1)+IF(G157=0,0,1)+IF(G176=0,0,1)+IF(G195=0,0,1))</f>
        <v>64</v>
      </c>
      <c r="H196" s="34">
        <f t="shared" si="86"/>
        <v>53</v>
      </c>
      <c r="I196" s="34">
        <f t="shared" si="86"/>
        <v>228</v>
      </c>
      <c r="J196" s="34">
        <f t="shared" si="86"/>
        <v>1661</v>
      </c>
      <c r="K196" s="34"/>
      <c r="L196" s="34">
        <f t="shared" ref="L196" si="87">(L24+L43+L62+L81+L100+L119+L138+L157+L176+L195)/(IF(L24=0,0,1)+IF(L43=0,0,1)+IF(L62=0,0,1)+IF(L81=0,0,1)+IF(L100=0,0,1)+IF(L119=0,0,1)+IF(L138=0,0,1)+IF(L157=0,0,1)+IF(L176=0,0,1)+IF(L195=0,0,1))</f>
        <v>175.64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2023-12-23T06:43:51Z</dcterms:modified>
</cp:coreProperties>
</file>