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J184"/>
  <c r="I184"/>
  <c r="H184"/>
  <c r="G184"/>
  <c r="F184"/>
  <c r="B176"/>
  <c r="A176"/>
  <c r="A166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5" l="1"/>
  <c r="I195"/>
  <c r="F195"/>
  <c r="J195"/>
  <c r="G195"/>
  <c r="G196" s="1"/>
  <c r="L195"/>
  <c r="F196"/>
  <c r="J196" l="1"/>
  <c r="I196"/>
  <c r="H196"/>
  <c r="L196"/>
</calcChain>
</file>

<file path=xl/sharedStrings.xml><?xml version="1.0" encoding="utf-8"?>
<sst xmlns="http://schemas.openxmlformats.org/spreadsheetml/2006/main" count="209" uniqueCount="52">
  <si>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</si>
  <si>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</si>
  <si>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</si>
  <si>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</si>
  <si>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</si>
  <si>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</si>
  <si>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</si>
  <si>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</si>
  <si>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</si>
  <si>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</si>
  <si>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</si>
  <si>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</si>
  <si>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</si>
  <si>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</si>
  <si>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</si>
  <si>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</si>
  <si>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</si>
  <si>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</si>
  <si>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</si>
  <si>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</si>
  <si>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</si>
  <si>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</si>
  <si>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</si>
  <si>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</si>
  <si>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</si>
  <si>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</si>
  <si>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</si>
  <si>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</si>
  <si>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</si>
  <si>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</si>
  <si>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</si>
  <si>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</si>
  <si>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</si>
  <si>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</si>
  <si>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</si>
  <si>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</si>
  <si>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</si>
  <si>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</si>
  <si>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</si>
  <si>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</si>
  <si>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</si>
  <si>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</si>
  <si>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</si>
  <si>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</si>
  <si>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</si>
  <si>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</si>
  <si>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Пюре картофельное</t>
  </si>
  <si>
    <t>Сельдь с луком</t>
  </si>
  <si>
    <t>Сок натуральный</t>
  </si>
  <si>
    <t>Овощная нарезка</t>
  </si>
  <si>
    <t>Салат из свежих огурцов</t>
  </si>
  <si>
    <t>Борщ из свежей капусты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</si>
</sst>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4" borderId="2" xfId="0" applyFont="1" applyFill="1" applyBorder="1" applyAlignment="1" applyProtection="1">
      <alignment horizontal="left" vertical="center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2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17" xfId="0" applyNumberFormat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4" fillId="4" borderId="2" xfId="0" applyNumberFormat="1" applyFont="1" applyFill="1" applyBorder="1" applyAlignment="1" applyProtection="1">
      <alignment wrapText="1"/>
      <protection locked="0"/>
    </xf>
    <xf numFmtId="1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Protection="1"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left" wrapText="1"/>
      <protection locked="0"/>
    </xf>
    <xf numFmtId="0" fontId="15" fillId="4" borderId="5" xfId="0" applyFont="1" applyFill="1" applyBorder="1" applyAlignment="1" applyProtection="1">
      <alignment horizontal="left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/>
    <xf numFmtId="0" fontId="5" fillId="4" borderId="23" xfId="0" applyFont="1" applyFill="1" applyBorder="1"/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2" fontId="15" fillId="4" borderId="4" xfId="0" applyNumberFormat="1" applyFont="1" applyFill="1" applyBorder="1" applyAlignment="1" applyProtection="1">
      <alignment horizontal="center"/>
      <protection locked="0"/>
    </xf>
    <xf numFmtId="1" fontId="17" fillId="6" borderId="4" xfId="0" applyNumberFormat="1" applyFont="1" applyFill="1" applyBorder="1" applyAlignment="1" applyProtection="1">
      <alignment horizontal="center"/>
      <protection locked="0"/>
    </xf>
    <xf numFmtId="1" fontId="17" fillId="6" borderId="24" xfId="0" applyNumberFormat="1" applyFont="1" applyFill="1" applyBorder="1" applyAlignment="1" applyProtection="1">
      <alignment horizontal="center"/>
      <protection locked="0"/>
    </xf>
    <xf numFmtId="1" fontId="17" fillId="6" borderId="2" xfId="0" applyNumberFormat="1" applyFont="1" applyFill="1" applyBorder="1" applyAlignment="1" applyProtection="1">
      <alignment horizontal="center"/>
      <protection locked="0"/>
    </xf>
    <xf numFmtId="1" fontId="17" fillId="6" borderId="17" xfId="0" applyNumberFormat="1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15" fillId="2" borderId="2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3" t="s">
        <v>40</v>
      </c>
      <c r="D1" s="94"/>
      <c r="E1" s="94"/>
      <c r="F1" s="12" t="s">
        <v>16</v>
      </c>
      <c r="G1" s="2" t="s">
        <v>17</v>
      </c>
      <c r="H1" s="95" t="s">
        <v>39</v>
      </c>
      <c r="I1" s="95"/>
      <c r="J1" s="95"/>
      <c r="K1" s="95"/>
    </row>
    <row r="2" spans="1:12" ht="17.399999999999999">
      <c r="A2" s="35" t="s">
        <v>6</v>
      </c>
      <c r="C2" s="2"/>
      <c r="G2" s="2" t="s">
        <v>18</v>
      </c>
      <c r="H2" s="96" t="s">
        <v>42</v>
      </c>
      <c r="I2" s="95"/>
      <c r="J2" s="95"/>
      <c r="K2" s="9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97" t="s">
        <v>4</v>
      </c>
      <c r="D24" s="98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97" t="s">
        <v>4</v>
      </c>
      <c r="D43" s="98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97" t="s">
        <v>4</v>
      </c>
      <c r="D62" s="98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97" t="s">
        <v>4</v>
      </c>
      <c r="D81" s="98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97" t="s">
        <v>4</v>
      </c>
      <c r="D100" s="98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97" t="s">
        <v>4</v>
      </c>
      <c r="D119" s="98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97" t="s">
        <v>4</v>
      </c>
      <c r="D138" s="98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97" t="s">
        <v>4</v>
      </c>
      <c r="D157" s="98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/>
      <c r="F158" s="83"/>
      <c r="G158" s="83"/>
      <c r="H158" s="83"/>
      <c r="I158" s="83"/>
      <c r="J158" s="83"/>
      <c r="K158" s="84"/>
      <c r="L158" s="83"/>
    </row>
    <row r="159" spans="1:12" ht="15.6">
      <c r="A159" s="23"/>
      <c r="B159" s="15"/>
      <c r="C159" s="11"/>
      <c r="D159" s="6"/>
      <c r="E159" s="55"/>
      <c r="F159" s="70"/>
      <c r="G159" s="70"/>
      <c r="H159" s="70"/>
      <c r="I159" s="70"/>
      <c r="J159" s="70"/>
      <c r="K159" s="71"/>
      <c r="L159" s="70"/>
    </row>
    <row r="160" spans="1:12" ht="15.6">
      <c r="A160" s="23"/>
      <c r="B160" s="15"/>
      <c r="C160" s="11"/>
      <c r="D160" s="7" t="s">
        <v>22</v>
      </c>
      <c r="E160" s="55"/>
      <c r="F160" s="70"/>
      <c r="G160" s="70"/>
      <c r="H160" s="70"/>
      <c r="I160" s="70"/>
      <c r="J160" s="70"/>
      <c r="K160" s="71"/>
      <c r="L160" s="70"/>
    </row>
    <row r="161" spans="1:12" ht="15.6">
      <c r="A161" s="23"/>
      <c r="B161" s="15"/>
      <c r="C161" s="11"/>
      <c r="D161" s="7" t="s">
        <v>23</v>
      </c>
      <c r="E161" s="55"/>
      <c r="F161" s="70"/>
      <c r="G161" s="70"/>
      <c r="H161" s="70"/>
      <c r="I161" s="70"/>
      <c r="J161" s="70"/>
      <c r="K161" s="71"/>
      <c r="L161" s="70"/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/>
      <c r="G165" s="81"/>
      <c r="H165" s="81"/>
      <c r="I165" s="81"/>
      <c r="J165" s="81"/>
      <c r="K165" s="82"/>
      <c r="L165" s="81"/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/>
      <c r="F166" s="85"/>
      <c r="G166" s="88"/>
      <c r="H166" s="88"/>
      <c r="I166" s="89"/>
      <c r="J166" s="70"/>
      <c r="K166" s="71"/>
      <c r="L166" s="87"/>
    </row>
    <row r="167" spans="1:12" ht="15.6">
      <c r="A167" s="23"/>
      <c r="B167" s="15"/>
      <c r="C167" s="11"/>
      <c r="D167" s="7" t="s">
        <v>27</v>
      </c>
      <c r="E167" s="86"/>
      <c r="F167" s="85"/>
      <c r="G167" s="90"/>
      <c r="H167" s="90"/>
      <c r="I167" s="91"/>
      <c r="J167" s="70"/>
      <c r="K167" s="71"/>
      <c r="L167" s="61"/>
    </row>
    <row r="168" spans="1:12" ht="15.6">
      <c r="A168" s="23"/>
      <c r="B168" s="15"/>
      <c r="C168" s="11"/>
      <c r="D168" s="7" t="s">
        <v>28</v>
      </c>
      <c r="E168" s="73"/>
      <c r="F168" s="85"/>
      <c r="G168" s="90"/>
      <c r="H168" s="90"/>
      <c r="I168" s="91"/>
      <c r="J168" s="70"/>
      <c r="K168" s="71"/>
      <c r="L168" s="61"/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/>
      <c r="F170" s="85"/>
      <c r="G170" s="70"/>
      <c r="H170" s="70"/>
      <c r="I170" s="70"/>
      <c r="J170" s="70"/>
      <c r="K170" s="71"/>
      <c r="L170" s="70"/>
    </row>
    <row r="171" spans="1:12" ht="15.6">
      <c r="A171" s="23"/>
      <c r="B171" s="15"/>
      <c r="C171" s="11"/>
      <c r="D171" s="7" t="s">
        <v>31</v>
      </c>
      <c r="E171" s="64"/>
      <c r="F171" s="65"/>
      <c r="G171" s="66"/>
      <c r="H171" s="66"/>
      <c r="I171" s="67"/>
      <c r="J171" s="43"/>
      <c r="K171" s="54"/>
      <c r="L171" s="43"/>
    </row>
    <row r="172" spans="1:12" ht="15.6">
      <c r="A172" s="23"/>
      <c r="B172" s="15"/>
      <c r="C172" s="11"/>
      <c r="D172" s="7" t="s">
        <v>32</v>
      </c>
      <c r="E172" s="64"/>
      <c r="F172" s="65"/>
      <c r="G172" s="66"/>
      <c r="H172" s="66"/>
      <c r="I172" s="67"/>
      <c r="J172" s="43"/>
      <c r="K172" s="54"/>
      <c r="L172" s="43"/>
    </row>
    <row r="173" spans="1:12" ht="15.6">
      <c r="A173" s="23"/>
      <c r="B173" s="15"/>
      <c r="C173" s="11"/>
      <c r="D173" s="92" t="s">
        <v>45</v>
      </c>
      <c r="E173" s="76"/>
      <c r="F173" s="70"/>
      <c r="G173" s="70"/>
      <c r="H173" s="70"/>
      <c r="I173" s="70"/>
      <c r="J173" s="70"/>
      <c r="K173" s="71"/>
      <c r="L173" s="70"/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/>
      <c r="G175" s="81"/>
      <c r="H175" s="81"/>
      <c r="I175" s="81"/>
      <c r="J175" s="81"/>
      <c r="K175" s="82"/>
      <c r="L175" s="81"/>
    </row>
    <row r="176" spans="1:12" ht="14.4">
      <c r="A176" s="29">
        <f>A158</f>
        <v>2</v>
      </c>
      <c r="B176" s="30">
        <f>B158</f>
        <v>9</v>
      </c>
      <c r="C176" s="97" t="s">
        <v>4</v>
      </c>
      <c r="D176" s="98"/>
      <c r="E176" s="31"/>
      <c r="F176" s="32"/>
      <c r="G176" s="32"/>
      <c r="H176" s="32"/>
      <c r="I176" s="32"/>
      <c r="J176" s="32"/>
      <c r="K176" s="32"/>
      <c r="L176" s="32"/>
    </row>
    <row r="177" spans="1:12" ht="15.6">
      <c r="A177" s="20">
        <v>2</v>
      </c>
      <c r="B177" s="21">
        <v>10</v>
      </c>
      <c r="C177" s="22" t="s">
        <v>20</v>
      </c>
      <c r="D177" s="5" t="s">
        <v>21</v>
      </c>
      <c r="E177" s="52" t="s">
        <v>46</v>
      </c>
      <c r="F177" s="83">
        <v>180</v>
      </c>
      <c r="G177" s="83">
        <v>1</v>
      </c>
      <c r="H177" s="83">
        <v>3</v>
      </c>
      <c r="I177" s="83">
        <v>2</v>
      </c>
      <c r="J177" s="83">
        <v>33</v>
      </c>
      <c r="K177" s="84">
        <v>520</v>
      </c>
      <c r="L177" s="83">
        <v>11</v>
      </c>
    </row>
    <row r="178" spans="1:12" ht="15.6">
      <c r="A178" s="23"/>
      <c r="B178" s="15"/>
      <c r="C178" s="11"/>
      <c r="D178" s="6"/>
      <c r="E178" s="55" t="s">
        <v>47</v>
      </c>
      <c r="F178" s="70">
        <v>60</v>
      </c>
      <c r="G178" s="70">
        <v>1</v>
      </c>
      <c r="H178" s="70">
        <v>4</v>
      </c>
      <c r="I178" s="70">
        <v>9</v>
      </c>
      <c r="J178" s="70">
        <v>78</v>
      </c>
      <c r="K178" s="71">
        <v>24</v>
      </c>
      <c r="L178" s="70">
        <v>36</v>
      </c>
    </row>
    <row r="179" spans="1:12" ht="15.6">
      <c r="A179" s="23"/>
      <c r="B179" s="15"/>
      <c r="C179" s="11"/>
      <c r="D179" s="7" t="s">
        <v>22</v>
      </c>
      <c r="E179" s="55" t="s">
        <v>48</v>
      </c>
      <c r="F179" s="70">
        <v>200</v>
      </c>
      <c r="G179" s="70">
        <v>1</v>
      </c>
      <c r="H179" s="70">
        <v>0</v>
      </c>
      <c r="I179" s="70">
        <v>25</v>
      </c>
      <c r="J179" s="70">
        <v>120</v>
      </c>
      <c r="K179" s="71" t="s">
        <v>41</v>
      </c>
      <c r="L179" s="70">
        <v>27</v>
      </c>
    </row>
    <row r="180" spans="1:12" ht="15.6">
      <c r="A180" s="23"/>
      <c r="B180" s="15"/>
      <c r="C180" s="11"/>
      <c r="D180" s="7" t="s">
        <v>23</v>
      </c>
      <c r="E180" s="64" t="s">
        <v>43</v>
      </c>
      <c r="F180" s="65">
        <v>30</v>
      </c>
      <c r="G180" s="62">
        <v>2</v>
      </c>
      <c r="H180" s="62">
        <v>0</v>
      </c>
      <c r="I180" s="63">
        <v>16</v>
      </c>
      <c r="J180" s="70">
        <v>117</v>
      </c>
      <c r="K180" s="71" t="s">
        <v>41</v>
      </c>
      <c r="L180" s="70">
        <v>1.6</v>
      </c>
    </row>
    <row r="181" spans="1:12" ht="15.6">
      <c r="A181" s="23"/>
      <c r="B181" s="15"/>
      <c r="C181" s="11"/>
      <c r="D181" s="7" t="s">
        <v>24</v>
      </c>
      <c r="E181" s="55"/>
      <c r="F181" s="70"/>
      <c r="G181" s="70"/>
      <c r="H181" s="70"/>
      <c r="I181" s="70"/>
      <c r="J181" s="70"/>
      <c r="K181" s="71"/>
      <c r="L181" s="70"/>
    </row>
    <row r="182" spans="1:12" ht="15.6">
      <c r="A182" s="23"/>
      <c r="B182" s="15"/>
      <c r="C182" s="11"/>
      <c r="D182" s="102" t="s">
        <v>26</v>
      </c>
      <c r="E182" s="55" t="s">
        <v>49</v>
      </c>
      <c r="F182" s="70">
        <v>60</v>
      </c>
      <c r="G182" s="70">
        <v>1</v>
      </c>
      <c r="H182" s="70">
        <v>0</v>
      </c>
      <c r="I182" s="70">
        <v>2</v>
      </c>
      <c r="J182" s="70">
        <v>13</v>
      </c>
      <c r="K182" s="71" t="s">
        <v>41</v>
      </c>
      <c r="L182" s="70">
        <v>5.7</v>
      </c>
    </row>
    <row r="183" spans="1:12" ht="15.6">
      <c r="A183" s="23"/>
      <c r="B183" s="15"/>
      <c r="C183" s="11"/>
      <c r="D183" s="6"/>
      <c r="E183" s="55"/>
      <c r="F183" s="70"/>
      <c r="G183" s="70"/>
      <c r="H183" s="70"/>
      <c r="I183" s="70"/>
      <c r="J183" s="70"/>
      <c r="K183" s="71"/>
      <c r="L183" s="70"/>
    </row>
    <row r="184" spans="1:12" ht="15.75" customHeight="1">
      <c r="A184" s="24"/>
      <c r="B184" s="17"/>
      <c r="C184" s="8"/>
      <c r="D184" s="18" t="s">
        <v>33</v>
      </c>
      <c r="E184" s="80"/>
      <c r="F184" s="81">
        <f>SUM(F177:F183)</f>
        <v>530</v>
      </c>
      <c r="G184" s="81">
        <f t="shared" ref="G184:J184" si="54">SUM(G177:G183)</f>
        <v>6</v>
      </c>
      <c r="H184" s="81">
        <f t="shared" si="54"/>
        <v>7</v>
      </c>
      <c r="I184" s="81">
        <f t="shared" si="54"/>
        <v>54</v>
      </c>
      <c r="J184" s="81">
        <f t="shared" si="54"/>
        <v>361</v>
      </c>
      <c r="K184" s="82"/>
      <c r="L184" s="81">
        <f t="shared" ref="L184" si="55">SUM(L177:L183)</f>
        <v>81.3</v>
      </c>
    </row>
    <row r="185" spans="1:12" ht="15.6">
      <c r="A185" s="26">
        <f>A177</f>
        <v>2</v>
      </c>
      <c r="B185" s="13">
        <v>10</v>
      </c>
      <c r="C185" s="10" t="s">
        <v>25</v>
      </c>
      <c r="D185" s="7" t="s">
        <v>26</v>
      </c>
      <c r="E185" s="55" t="s">
        <v>50</v>
      </c>
      <c r="F185" s="70">
        <v>60</v>
      </c>
      <c r="G185" s="70">
        <v>1</v>
      </c>
      <c r="H185" s="70">
        <v>3</v>
      </c>
      <c r="I185" s="70">
        <v>2</v>
      </c>
      <c r="J185" s="70">
        <v>33</v>
      </c>
      <c r="K185" s="71">
        <v>16</v>
      </c>
      <c r="L185" s="70">
        <v>5.7</v>
      </c>
    </row>
    <row r="186" spans="1:12" ht="15.6">
      <c r="A186" s="23"/>
      <c r="B186" s="15"/>
      <c r="C186" s="11"/>
      <c r="D186" s="7" t="s">
        <v>27</v>
      </c>
      <c r="E186" s="55" t="s">
        <v>51</v>
      </c>
      <c r="F186" s="70">
        <v>200</v>
      </c>
      <c r="G186" s="70">
        <v>1</v>
      </c>
      <c r="H186" s="70">
        <v>4</v>
      </c>
      <c r="I186" s="70">
        <v>9</v>
      </c>
      <c r="J186" s="70">
        <v>78</v>
      </c>
      <c r="K186" s="71">
        <v>110</v>
      </c>
      <c r="L186" s="70">
        <v>8.67</v>
      </c>
    </row>
    <row r="187" spans="1:12" ht="16.2" thickBot="1">
      <c r="A187" s="23"/>
      <c r="B187" s="15"/>
      <c r="C187" s="11"/>
      <c r="D187" s="7" t="s">
        <v>28</v>
      </c>
      <c r="E187" s="55" t="s">
        <v>47</v>
      </c>
      <c r="F187" s="70">
        <v>60</v>
      </c>
      <c r="G187" s="70">
        <v>1</v>
      </c>
      <c r="H187" s="70">
        <v>4</v>
      </c>
      <c r="I187" s="70">
        <v>9</v>
      </c>
      <c r="J187" s="70">
        <v>78</v>
      </c>
      <c r="K187" s="71">
        <v>24</v>
      </c>
      <c r="L187" s="70">
        <v>36</v>
      </c>
    </row>
    <row r="188" spans="1:12" ht="15.6">
      <c r="A188" s="23"/>
      <c r="B188" s="15"/>
      <c r="C188" s="11"/>
      <c r="D188" s="7" t="s">
        <v>29</v>
      </c>
      <c r="E188" s="52" t="s">
        <v>46</v>
      </c>
      <c r="F188" s="83">
        <v>180</v>
      </c>
      <c r="G188" s="83">
        <v>1</v>
      </c>
      <c r="H188" s="83">
        <v>3</v>
      </c>
      <c r="I188" s="83">
        <v>2</v>
      </c>
      <c r="J188" s="83">
        <v>33</v>
      </c>
      <c r="K188" s="84">
        <v>520</v>
      </c>
      <c r="L188" s="83">
        <v>11</v>
      </c>
    </row>
    <row r="189" spans="1:12" ht="15.6">
      <c r="A189" s="23"/>
      <c r="B189" s="15"/>
      <c r="C189" s="11"/>
      <c r="D189" s="7" t="s">
        <v>30</v>
      </c>
      <c r="E189" s="55" t="s">
        <v>48</v>
      </c>
      <c r="F189" s="70">
        <v>200</v>
      </c>
      <c r="G189" s="70">
        <v>1</v>
      </c>
      <c r="H189" s="70">
        <v>0</v>
      </c>
      <c r="I189" s="70">
        <v>25</v>
      </c>
      <c r="J189" s="70">
        <v>120</v>
      </c>
      <c r="K189" s="71" t="s">
        <v>41</v>
      </c>
      <c r="L189" s="70">
        <v>27</v>
      </c>
    </row>
    <row r="190" spans="1:12" ht="15.6">
      <c r="A190" s="23"/>
      <c r="B190" s="15"/>
      <c r="C190" s="11"/>
      <c r="D190" s="7" t="s">
        <v>31</v>
      </c>
      <c r="E190" s="64" t="s">
        <v>43</v>
      </c>
      <c r="F190" s="65">
        <v>30</v>
      </c>
      <c r="G190" s="62">
        <v>2</v>
      </c>
      <c r="H190" s="62">
        <v>0</v>
      </c>
      <c r="I190" s="63">
        <v>16</v>
      </c>
      <c r="J190" s="70">
        <v>117</v>
      </c>
      <c r="K190" s="71" t="s">
        <v>41</v>
      </c>
      <c r="L190" s="70">
        <v>1.6</v>
      </c>
    </row>
    <row r="191" spans="1:12" ht="15.6">
      <c r="A191" s="23"/>
      <c r="B191" s="15"/>
      <c r="C191" s="11"/>
      <c r="D191" s="7" t="s">
        <v>32</v>
      </c>
      <c r="E191" s="64" t="s">
        <v>44</v>
      </c>
      <c r="F191" s="65">
        <v>20</v>
      </c>
      <c r="G191" s="62">
        <v>9</v>
      </c>
      <c r="H191" s="62">
        <v>5</v>
      </c>
      <c r="I191" s="63">
        <v>10</v>
      </c>
      <c r="J191" s="70">
        <v>102</v>
      </c>
      <c r="K191" s="71" t="s">
        <v>41</v>
      </c>
      <c r="L191" s="70">
        <v>1.6</v>
      </c>
    </row>
    <row r="192" spans="1:12" ht="15.6">
      <c r="A192" s="23"/>
      <c r="B192" s="15"/>
      <c r="C192" s="11"/>
      <c r="D192" s="6"/>
      <c r="E192" s="55"/>
      <c r="F192" s="70"/>
      <c r="G192" s="70"/>
      <c r="H192" s="70"/>
      <c r="I192" s="70"/>
      <c r="J192" s="70"/>
      <c r="K192" s="71"/>
      <c r="L192" s="70"/>
    </row>
    <row r="193" spans="1:12" ht="15.6">
      <c r="A193" s="23"/>
      <c r="B193" s="15"/>
      <c r="C193" s="11"/>
      <c r="D193" s="6"/>
      <c r="E193" s="55"/>
      <c r="F193" s="70"/>
      <c r="G193" s="70"/>
      <c r="H193" s="70"/>
      <c r="I193" s="70"/>
      <c r="J193" s="70"/>
      <c r="K193" s="71"/>
      <c r="L193" s="70"/>
    </row>
    <row r="194" spans="1:12" ht="15.6">
      <c r="A194" s="24"/>
      <c r="B194" s="17"/>
      <c r="C194" s="8"/>
      <c r="D194" s="18" t="s">
        <v>33</v>
      </c>
      <c r="E194" s="80"/>
      <c r="F194" s="81">
        <f>SUM(F185:F193)</f>
        <v>750</v>
      </c>
      <c r="G194" s="81">
        <f t="shared" ref="G194:J194" si="56">SUM(G185:G193)</f>
        <v>16</v>
      </c>
      <c r="H194" s="81">
        <f t="shared" si="56"/>
        <v>19</v>
      </c>
      <c r="I194" s="81">
        <f t="shared" si="56"/>
        <v>73</v>
      </c>
      <c r="J194" s="81">
        <f t="shared" si="56"/>
        <v>561</v>
      </c>
      <c r="K194" s="82"/>
      <c r="L194" s="81">
        <f t="shared" ref="L194" si="57">SUM(L185:L193)</f>
        <v>91.57</v>
      </c>
    </row>
    <row r="195" spans="1:12" ht="15.6">
      <c r="A195" s="29">
        <f>A177</f>
        <v>2</v>
      </c>
      <c r="B195" s="30">
        <f>B177</f>
        <v>10</v>
      </c>
      <c r="C195" s="97" t="s">
        <v>4</v>
      </c>
      <c r="D195" s="98"/>
      <c r="E195" s="100"/>
      <c r="F195" s="101">
        <f>F184+F194</f>
        <v>1280</v>
      </c>
      <c r="G195" s="101">
        <f t="shared" ref="G195" si="58">G184+G194</f>
        <v>22</v>
      </c>
      <c r="H195" s="101">
        <f t="shared" ref="H195" si="59">H184+H194</f>
        <v>26</v>
      </c>
      <c r="I195" s="101">
        <f t="shared" ref="I195" si="60">I184+I194</f>
        <v>127</v>
      </c>
      <c r="J195" s="101">
        <f t="shared" ref="J195:L195" si="61">J184+J194</f>
        <v>922</v>
      </c>
      <c r="K195" s="101"/>
      <c r="L195" s="101">
        <f t="shared" si="61"/>
        <v>172.87</v>
      </c>
    </row>
    <row r="196" spans="1:12">
      <c r="A196" s="27"/>
      <c r="B196" s="28"/>
      <c r="C196" s="99" t="s">
        <v>5</v>
      </c>
      <c r="D196" s="99"/>
      <c r="E196" s="99"/>
      <c r="F196" s="34">
        <f>(F24+F43+F62+F81+F100+F119+F138+F157+F176+F195)/(IF(F24=0,0,1)+IF(F43=0,0,1)+IF(F62=0,0,1)+IF(F81=0,0,1)+IF(F100=0,0,1)+IF(F119=0,0,1)+IF(F138=0,0,1)+IF(F157=0,0,1)+IF(F176=0,0,1)+IF(F195=0,0,1))</f>
        <v>1280</v>
      </c>
      <c r="G196" s="34">
        <f t="shared" ref="G196:J196" si="62">(G24+G43+G62+G81+G100+G119+G138+G157+G176+G195)/(IF(G24=0,0,1)+IF(G43=0,0,1)+IF(G62=0,0,1)+IF(G81=0,0,1)+IF(G100=0,0,1)+IF(G119=0,0,1)+IF(G138=0,0,1)+IF(G157=0,0,1)+IF(G176=0,0,1)+IF(G195=0,0,1))</f>
        <v>22</v>
      </c>
      <c r="H196" s="34">
        <f t="shared" si="62"/>
        <v>26</v>
      </c>
      <c r="I196" s="34">
        <f t="shared" si="62"/>
        <v>127</v>
      </c>
      <c r="J196" s="34">
        <f t="shared" si="62"/>
        <v>922</v>
      </c>
      <c r="K196" s="34"/>
      <c r="L196" s="34">
        <f t="shared" ref="L196" si="63">(L24+L43+L62+L81+L100+L119+L138+L157+L176+L195)/(IF(L24=0,0,1)+IF(L43=0,0,1)+IF(L62=0,0,1)+IF(L81=0,0,1)+IF(L100=0,0,1)+IF(L119=0,0,1)+IF(L138=0,0,1)+IF(L157=0,0,1)+IF(L176=0,0,1)+IF(L195=0,0,1))</f>
        <v>172.87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2023-10-24T13:07:36Z</dcterms:modified>
</cp:coreProperties>
</file>