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57" l="1"/>
  <c r="H157"/>
  <c r="L157"/>
  <c r="G157"/>
  <c r="J157"/>
  <c r="F157"/>
  <c r="F196" s="1"/>
  <c r="G196"/>
  <c r="J196" l="1"/>
  <c r="I196"/>
  <c r="H196"/>
  <c r="L196"/>
</calcChain>
</file>

<file path=xl/sharedStrings.xml><?xml version="1.0" encoding="utf-8"?>
<sst xmlns="http://schemas.openxmlformats.org/spreadsheetml/2006/main" count="203" uniqueCount="53">
  <si>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</si>
  <si>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</si>
  <si>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</si>
  <si>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</si>
  <si>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</si>
  <si>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</si>
  <si>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</si>
  <si>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</si>
  <si>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</si>
  <si>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</si>
  <si>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</si>
  <si>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</si>
  <si>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</si>
  <si>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</si>
  <si>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</si>
  <si>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</si>
  <si>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</si>
  <si>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</si>
  <si>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</si>
  <si>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</si>
  <si>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</si>
  <si>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</si>
  <si>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</si>
  <si>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</si>
  <si>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</si>
  <si>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</si>
  <si>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</si>
  <si>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</si>
  <si>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</si>
  <si>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</si>
  <si>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</si>
  <si>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</si>
  <si>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</si>
  <si>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</si>
  <si>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</si>
  <si>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</si>
  <si>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</si>
  <si>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</si>
  <si>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</si>
  <si>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</si>
  <si>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</si>
  <si>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</si>
  <si>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</si>
  <si>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</si>
  <si>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</si>
  <si>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</si>
  <si>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Запеканка творожная со сгущённым молоком</t>
  </si>
  <si>
    <t>Какао с молоком</t>
  </si>
  <si>
    <t>Фрукты сезонные</t>
  </si>
  <si>
    <t>Салат из огурцов</t>
  </si>
  <si>
    <t>Суп лапша</t>
  </si>
  <si>
    <t>Говядина тушеная с капустой</t>
  </si>
  <si>
    <t>Компот из свежих плодов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</si>
</sst>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4" borderId="0" xfId="0" applyFont="1" applyFill="1"/>
    <xf numFmtId="0" fontId="3" fillId="4" borderId="23" xfId="0" applyFont="1" applyFill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7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7.399999999999999">
      <c r="A2" s="35" t="s">
        <v>6</v>
      </c>
      <c r="C2" s="2"/>
      <c r="G2" s="2" t="s">
        <v>18</v>
      </c>
      <c r="H2" s="81" t="s">
        <v>42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2" t="s">
        <v>4</v>
      </c>
      <c r="D119" s="83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85"/>
      <c r="F123" s="85"/>
      <c r="G123" s="85"/>
      <c r="H123" s="85"/>
      <c r="I123" s="85"/>
      <c r="J123" s="85"/>
      <c r="K123" s="85"/>
      <c r="L123" s="86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82" t="s">
        <v>4</v>
      </c>
      <c r="D138" s="83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 t="s">
        <v>46</v>
      </c>
      <c r="F139" s="69">
        <v>170</v>
      </c>
      <c r="G139" s="40">
        <v>26</v>
      </c>
      <c r="H139" s="40">
        <v>19</v>
      </c>
      <c r="I139" s="40">
        <v>34</v>
      </c>
      <c r="J139" s="40">
        <v>408</v>
      </c>
      <c r="K139" s="41">
        <v>366</v>
      </c>
      <c r="L139" s="40">
        <v>47.22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 t="s">
        <v>47</v>
      </c>
      <c r="F141" s="70">
        <v>200</v>
      </c>
      <c r="G141" s="70">
        <v>4</v>
      </c>
      <c r="H141" s="70">
        <v>3</v>
      </c>
      <c r="I141" s="70">
        <v>14</v>
      </c>
      <c r="J141" s="70">
        <v>98</v>
      </c>
      <c r="K141" s="71">
        <v>393</v>
      </c>
      <c r="L141" s="70">
        <v>10.11</v>
      </c>
    </row>
    <row r="142" spans="1:12" ht="15.75" customHeight="1">
      <c r="A142" s="23"/>
      <c r="B142" s="15"/>
      <c r="C142" s="11"/>
      <c r="D142" s="7" t="s">
        <v>23</v>
      </c>
      <c r="E142" s="64" t="s">
        <v>43</v>
      </c>
      <c r="F142" s="65">
        <v>30</v>
      </c>
      <c r="G142" s="66">
        <v>2</v>
      </c>
      <c r="H142" s="66">
        <v>0</v>
      </c>
      <c r="I142" s="67">
        <v>16</v>
      </c>
      <c r="J142" s="43">
        <v>117</v>
      </c>
      <c r="K142" s="54" t="s">
        <v>41</v>
      </c>
      <c r="L142" s="43">
        <v>1.6</v>
      </c>
    </row>
    <row r="143" spans="1:12" ht="15.6">
      <c r="A143" s="23"/>
      <c r="B143" s="15"/>
      <c r="C143" s="11"/>
      <c r="D143" s="7" t="s">
        <v>24</v>
      </c>
      <c r="E143" s="55" t="s">
        <v>48</v>
      </c>
      <c r="F143" s="70">
        <v>100</v>
      </c>
      <c r="G143" s="70">
        <v>1</v>
      </c>
      <c r="H143" s="70">
        <v>0</v>
      </c>
      <c r="I143" s="70">
        <v>15</v>
      </c>
      <c r="J143" s="70">
        <v>66</v>
      </c>
      <c r="K143" s="71" t="s">
        <v>41</v>
      </c>
      <c r="L143" s="70">
        <v>32.94</v>
      </c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33</v>
      </c>
      <c r="H146" s="19">
        <f>SUM(H139:H145)</f>
        <v>22</v>
      </c>
      <c r="I146" s="19">
        <f>SUM(I139:I145)</f>
        <v>79</v>
      </c>
      <c r="J146" s="19">
        <f>SUM(J139:J145)</f>
        <v>689</v>
      </c>
      <c r="K146" s="25"/>
      <c r="L146" s="19">
        <f t="shared" ref="L146" si="54">SUM(L139:L145)</f>
        <v>91.87</v>
      </c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 t="s">
        <v>49</v>
      </c>
      <c r="F147" s="70">
        <v>60</v>
      </c>
      <c r="G147" s="70">
        <v>1</v>
      </c>
      <c r="H147" s="70">
        <v>3</v>
      </c>
      <c r="I147" s="70">
        <v>2</v>
      </c>
      <c r="J147" s="70">
        <v>33</v>
      </c>
      <c r="K147" s="71">
        <v>16</v>
      </c>
      <c r="L147" s="70">
        <v>5.7</v>
      </c>
    </row>
    <row r="148" spans="1:12" ht="15.6">
      <c r="A148" s="23"/>
      <c r="B148" s="15"/>
      <c r="C148" s="11"/>
      <c r="D148" s="7" t="s">
        <v>27</v>
      </c>
      <c r="E148" s="73" t="s">
        <v>50</v>
      </c>
      <c r="F148" s="74">
        <v>200</v>
      </c>
      <c r="G148" s="62">
        <v>2</v>
      </c>
      <c r="H148" s="62">
        <v>2</v>
      </c>
      <c r="I148" s="63">
        <v>15</v>
      </c>
      <c r="J148" s="70">
        <v>89</v>
      </c>
      <c r="K148" s="71">
        <v>140</v>
      </c>
      <c r="L148" s="70">
        <v>6.24</v>
      </c>
    </row>
    <row r="149" spans="1:12" ht="15.6">
      <c r="A149" s="23"/>
      <c r="B149" s="15"/>
      <c r="C149" s="11"/>
      <c r="D149" s="7" t="s">
        <v>28</v>
      </c>
      <c r="E149" s="53" t="s">
        <v>51</v>
      </c>
      <c r="F149" s="74">
        <v>230</v>
      </c>
      <c r="G149" s="62">
        <v>19</v>
      </c>
      <c r="H149" s="62">
        <v>42</v>
      </c>
      <c r="I149" s="63">
        <v>11</v>
      </c>
      <c r="J149" s="70">
        <v>524</v>
      </c>
      <c r="K149" s="71">
        <v>440</v>
      </c>
      <c r="L149" s="70">
        <v>72</v>
      </c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 t="s">
        <v>52</v>
      </c>
      <c r="F151" s="77">
        <v>200</v>
      </c>
      <c r="G151" s="70">
        <v>0</v>
      </c>
      <c r="H151" s="70">
        <v>0</v>
      </c>
      <c r="I151" s="70">
        <v>17</v>
      </c>
      <c r="J151" s="70">
        <v>68</v>
      </c>
      <c r="K151" s="71">
        <v>631</v>
      </c>
      <c r="L151" s="70">
        <v>2.4700000000000002</v>
      </c>
    </row>
    <row r="152" spans="1:12" ht="15.6">
      <c r="A152" s="23"/>
      <c r="B152" s="15"/>
      <c r="C152" s="11"/>
      <c r="D152" s="7" t="s">
        <v>31</v>
      </c>
      <c r="E152" s="64" t="s">
        <v>43</v>
      </c>
      <c r="F152" s="65">
        <v>30</v>
      </c>
      <c r="G152" s="66">
        <v>2</v>
      </c>
      <c r="H152" s="66">
        <v>0</v>
      </c>
      <c r="I152" s="67">
        <v>16</v>
      </c>
      <c r="J152" s="43">
        <v>117</v>
      </c>
      <c r="K152" s="54" t="s">
        <v>41</v>
      </c>
      <c r="L152" s="43">
        <v>1.6</v>
      </c>
    </row>
    <row r="153" spans="1:12" ht="15.6">
      <c r="A153" s="23"/>
      <c r="B153" s="15"/>
      <c r="C153" s="11"/>
      <c r="D153" s="7" t="s">
        <v>32</v>
      </c>
      <c r="E153" s="64" t="s">
        <v>44</v>
      </c>
      <c r="F153" s="65">
        <v>20</v>
      </c>
      <c r="G153" s="66">
        <v>9</v>
      </c>
      <c r="H153" s="66">
        <v>5</v>
      </c>
      <c r="I153" s="67">
        <v>10</v>
      </c>
      <c r="J153" s="43">
        <v>102</v>
      </c>
      <c r="K153" s="54" t="s">
        <v>41</v>
      </c>
      <c r="L153" s="43">
        <v>1.6</v>
      </c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7"/>
      <c r="F156" s="88">
        <f>SUM(F147:F155)</f>
        <v>740</v>
      </c>
      <c r="G156" s="88">
        <f t="shared" ref="G156:J156" si="55">SUM(G147:G155)</f>
        <v>33</v>
      </c>
      <c r="H156" s="88">
        <f t="shared" si="55"/>
        <v>52</v>
      </c>
      <c r="I156" s="88">
        <f t="shared" si="55"/>
        <v>71</v>
      </c>
      <c r="J156" s="88">
        <f t="shared" si="55"/>
        <v>933</v>
      </c>
      <c r="K156" s="89"/>
      <c r="L156" s="88">
        <f t="shared" ref="L156" si="56">SUM(L147:L155)</f>
        <v>89.609999999999985</v>
      </c>
    </row>
    <row r="157" spans="1:12" ht="14.4">
      <c r="A157" s="29">
        <f>A139</f>
        <v>2</v>
      </c>
      <c r="B157" s="30">
        <f>B139</f>
        <v>8</v>
      </c>
      <c r="C157" s="82" t="s">
        <v>4</v>
      </c>
      <c r="D157" s="83"/>
      <c r="E157" s="31"/>
      <c r="F157" s="32">
        <f>F146+F156</f>
        <v>1240</v>
      </c>
      <c r="G157" s="32">
        <f t="shared" ref="G157" si="57">G146+G156</f>
        <v>66</v>
      </c>
      <c r="H157" s="32">
        <f t="shared" ref="H157" si="58">H146+H156</f>
        <v>74</v>
      </c>
      <c r="I157" s="32">
        <f t="shared" ref="I157" si="59">I146+I156</f>
        <v>150</v>
      </c>
      <c r="J157" s="32">
        <f t="shared" ref="J157:L157" si="60">J146+J156</f>
        <v>1622</v>
      </c>
      <c r="K157" s="32"/>
      <c r="L157" s="32">
        <f t="shared" si="60"/>
        <v>181.48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3">SUM(G166:G174)</f>
        <v>0</v>
      </c>
      <c r="H175" s="19">
        <f t="shared" si="63"/>
        <v>0</v>
      </c>
      <c r="I175" s="19">
        <f t="shared" si="63"/>
        <v>0</v>
      </c>
      <c r="J175" s="19">
        <f t="shared" si="63"/>
        <v>0</v>
      </c>
      <c r="K175" s="25"/>
      <c r="L175" s="19">
        <f t="shared" ref="L175" si="64">SUM(L166:L174)</f>
        <v>0</v>
      </c>
    </row>
    <row r="176" spans="1:12" ht="14.4">
      <c r="A176" s="29">
        <f>A158</f>
        <v>2</v>
      </c>
      <c r="B176" s="30">
        <f>B158</f>
        <v>9</v>
      </c>
      <c r="C176" s="82" t="s">
        <v>4</v>
      </c>
      <c r="D176" s="83"/>
      <c r="E176" s="31"/>
      <c r="F176" s="32">
        <f>F165+F175</f>
        <v>0</v>
      </c>
      <c r="G176" s="32">
        <f t="shared" ref="G176" si="65">G165+G175</f>
        <v>0</v>
      </c>
      <c r="H176" s="32">
        <f t="shared" ref="H176" si="66">H165+H175</f>
        <v>0</v>
      </c>
      <c r="I176" s="32">
        <f t="shared" ref="I176" si="67">I165+I175</f>
        <v>0</v>
      </c>
      <c r="J176" s="32">
        <f t="shared" ref="J176:L176" si="68">J165+J175</f>
        <v>0</v>
      </c>
      <c r="K176" s="32"/>
      <c r="L176" s="32">
        <f t="shared" si="68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1">SUM(G185:G193)</f>
        <v>0</v>
      </c>
      <c r="H194" s="19">
        <f t="shared" si="71"/>
        <v>0</v>
      </c>
      <c r="I194" s="19">
        <f t="shared" si="71"/>
        <v>0</v>
      </c>
      <c r="J194" s="19">
        <f t="shared" si="71"/>
        <v>0</v>
      </c>
      <c r="K194" s="25"/>
      <c r="L194" s="19">
        <f t="shared" ref="L194" si="72">SUM(L185:L193)</f>
        <v>0</v>
      </c>
    </row>
    <row r="195" spans="1:12" ht="14.4">
      <c r="A195" s="29">
        <f>A177</f>
        <v>2</v>
      </c>
      <c r="B195" s="30">
        <f>B177</f>
        <v>10</v>
      </c>
      <c r="C195" s="82" t="s">
        <v>4</v>
      </c>
      <c r="D195" s="83"/>
      <c r="E195" s="31"/>
      <c r="F195" s="32">
        <f>F184+F194</f>
        <v>0</v>
      </c>
      <c r="G195" s="32">
        <f t="shared" ref="G195" si="73">G184+G194</f>
        <v>0</v>
      </c>
      <c r="H195" s="32">
        <f t="shared" ref="H195" si="74">H184+H194</f>
        <v>0</v>
      </c>
      <c r="I195" s="32">
        <f t="shared" ref="I195" si="75">I184+I194</f>
        <v>0</v>
      </c>
      <c r="J195" s="32">
        <f t="shared" ref="J195:L195" si="76">J184+J194</f>
        <v>0</v>
      </c>
      <c r="K195" s="32"/>
      <c r="L195" s="32">
        <f t="shared" si="76"/>
        <v>0</v>
      </c>
    </row>
    <row r="196" spans="1:1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66</v>
      </c>
      <c r="H196" s="34">
        <f t="shared" si="77"/>
        <v>74</v>
      </c>
      <c r="I196" s="34">
        <f t="shared" si="77"/>
        <v>150</v>
      </c>
      <c r="J196" s="34">
        <f t="shared" si="77"/>
        <v>1622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181.48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2023-10-24T08:57:43Z</dcterms:modified>
</cp:coreProperties>
</file>